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3 June 2026\Monthly Portfolios\"/>
    </mc:Choice>
  </mc:AlternateContent>
  <xr:revisionPtr revIDLastSave="0" documentId="13_ncr:1_{DE97A1EC-97AC-472C-B947-2F9FA220E4C5}" xr6:coauthVersionLast="47" xr6:coauthVersionMax="47" xr10:uidLastSave="{00000000-0000-0000-0000-000000000000}"/>
  <bookViews>
    <workbookView xWindow="-20610" yWindow="-15" windowWidth="20730" windowHeight="11040" xr2:uid="{14C8D824-19EC-4043-ADA2-D704135D196F}"/>
  </bookViews>
  <sheets>
    <sheet name="Angel One Silver ET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" l="1"/>
  <c r="F41" i="1" s="1"/>
  <c r="E64" i="1"/>
  <c r="E29" i="1"/>
  <c r="E41" i="1" s="1"/>
  <c r="D29" i="1"/>
</calcChain>
</file>

<file path=xl/sharedStrings.xml><?xml version="1.0" encoding="utf-8"?>
<sst xmlns="http://schemas.openxmlformats.org/spreadsheetml/2006/main" count="95" uniqueCount="66">
  <si>
    <t>Angel One Silver ETF</t>
  </si>
  <si>
    <t>Portfolio as on 30-JUN-2026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</si>
  <si>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</si>
  <si>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</si>
  <si>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</si>
  <si>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</si>
  <si>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</si>
  <si>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</si>
  <si>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</si>
  <si>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</si>
  <si>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</si>
  <si>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</si>
  <si>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>Subtotal</t>
  </si>
  <si>
    <t>NIL</t>
  </si>
  <si>
    <t>(b) UNLISTED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</si>
  <si>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</si>
  <si>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</si>
  <si>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</si>
  <si>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</si>
  <si>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</si>
  <si>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</si>
  <si>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Others</t>
  </si>
  <si>
    <t>SILVER</t>
  </si>
  <si>
    <t>IN0112344558</t>
  </si>
  <si>
    <t>OTHERS</t>
  </si>
  <si>
    <t>SILVERM 31/08/2026 (FUTURES)</t>
  </si>
  <si>
    <t>Money Market Instruments</t>
  </si>
  <si>
    <t>Tri Party Repo (TREPs) / Reverse Repo</t>
  </si>
  <si>
    <t>Clearing Corporation of India Limited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</si>
  <si>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</si>
  <si>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</si>
  <si>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</si>
  <si>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</si>
  <si>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June 30, 2026 is Rs Nil and its percentage to Net Asset Value is Nil.</t>
  </si>
  <si>
    <t>2) Net Assets Value per unit (in Rs) are as follows :</t>
  </si>
  <si>
    <t>Plan/Option</t>
  </si>
  <si>
    <t>As on June 30, 2026</t>
  </si>
  <si>
    <t>As on May 29, 2026</t>
  </si>
  <si>
    <t>Direct Plan - Growth Option</t>
  </si>
  <si>
    <t>3) Details of Dividend declared per unit (in Rs.) during the Month of June 2026</t>
  </si>
  <si>
    <t>Individuals/HUF</t>
  </si>
  <si>
    <t>Other than Individual/HUF</t>
  </si>
  <si>
    <t>4) No Bonus declared during the month June 2026</t>
  </si>
  <si>
    <t>5) Total outstanding exposure in derivative instruments as on June 30, 2026 : Nil.</t>
  </si>
  <si>
    <t xml:space="preserve">6) Total investments in Foreign Securities / Overseas ETFs as at June 30, 2026 and its percentage to NAV : Nil. </t>
  </si>
  <si>
    <t>7) Details of repo transactions in corporate debt securities for the month of June 2026: Nil.</t>
  </si>
  <si>
    <t>8) Details of transactions of (Credit Default Swap) for half year ended June 30,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</si>
  <si>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</si>
  <si>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</si>
  <si>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</si>
  <si>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</si>
  <si>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Underlying</t>
  </si>
  <si>
    <t>Long/Short</t>
  </si>
  <si>
    <t>Futures price
when purchased Rs.</t>
  </si>
  <si>
    <t>Current price
of the contract Rs.</t>
  </si>
  <si>
    <t>Margin maintained
in Rs. Lakhs</t>
  </si>
  <si>
    <t>SILVERM</t>
  </si>
  <si>
    <t>Long</t>
  </si>
  <si>
    <t>Total percentage of existing assets Other than Hedged through Futures is 1.15%</t>
  </si>
  <si>
    <t>Total number of contracts 
where Futures were bought</t>
  </si>
  <si>
    <t>Total number of contracts
 where Futures were sold</t>
  </si>
  <si>
    <t>Gross Notional Value of contracts
where Futures were bought Rs.</t>
  </si>
  <si>
    <t>Gross Notional Value of contracts
where Futures were sold Rs.</t>
  </si>
  <si>
    <t>Net Profit/Loss value
on all contracts combined Rs.</t>
  </si>
  <si>
    <t>13) For the period ended June 30, 2026, following are the other than hedging transactions through futures  :</t>
  </si>
  <si>
    <t xml:space="preserve">For the period ended June 30, 2026, non-hedging transactions through futures which have been squared off/expired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</si>
</sst>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333333"/>
      <name val="Tahoma"/>
      <family val="2"/>
    </font>
    <font>
      <sz val="10"/>
      <color theme="1"/>
      <name val="Libre Franklin"/>
    </font>
    <font>
      <sz val="11"/>
      <color rgb="FF000000"/>
      <name val="Libre Franklin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0" borderId="7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left" vertical="top" wrapText="1"/>
    </xf>
    <xf numFmtId="1" fontId="2" fillId="0" borderId="7" xfId="0" applyNumberFormat="1" applyFont="1" applyBorder="1" applyAlignment="1">
      <alignment horizontal="right" vertical="top" wrapText="1"/>
    </xf>
    <xf numFmtId="4" fontId="2" fillId="0" borderId="7" xfId="0" applyNumberFormat="1" applyFont="1" applyBorder="1" applyAlignment="1">
      <alignment horizontal="right" vertical="top" wrapText="1"/>
    </xf>
    <xf numFmtId="10" fontId="2" fillId="0" borderId="7" xfId="0" applyNumberFormat="1" applyFont="1" applyBorder="1" applyAlignment="1">
      <alignment horizontal="right" vertical="top"/>
    </xf>
    <xf numFmtId="10" fontId="2" fillId="0" borderId="7" xfId="0" applyNumberFormat="1" applyFont="1" applyBorder="1" applyAlignment="1">
      <alignment horizontal="right" vertical="top" wrapText="1"/>
    </xf>
    <xf numFmtId="4" fontId="1" fillId="0" borderId="7" xfId="0" applyNumberFormat="1" applyFont="1" applyBorder="1" applyAlignment="1">
      <alignment horizontal="right" vertical="top" wrapText="1"/>
    </xf>
    <xf numFmtId="10" fontId="1" fillId="0" borderId="7" xfId="0" applyNumberFormat="1" applyFont="1" applyBorder="1" applyAlignment="1">
      <alignment horizontal="right" vertical="top" wrapText="1"/>
    </xf>
    <xf numFmtId="0" fontId="0" fillId="0" borderId="7" xfId="0" applyBorder="1" applyAlignment="1">
      <alignment horizontal="left" indent="1"/>
    </xf>
    <xf numFmtId="0" fontId="0" fillId="0" borderId="7" xfId="0" applyBorder="1"/>
    <xf numFmtId="0" fontId="1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2" fillId="0" borderId="7" xfId="0" applyFont="1" applyBorder="1" applyAlignment="1">
      <alignment vertical="top" wrapText="1"/>
    </xf>
    <xf numFmtId="4" fontId="2" fillId="0" borderId="7" xfId="0" applyNumberFormat="1" applyFont="1" applyBorder="1" applyAlignment="1">
      <alignment vertical="top" wrapText="1"/>
    </xf>
    <xf numFmtId="0" fontId="4" fillId="0" borderId="0" xfId="0" applyFont="1"/>
    <xf numFmtId="165" fontId="5" fillId="0" borderId="0" xfId="0" applyNumberFormat="1" applyFont="1"/>
    <xf numFmtId="0" fontId="3" fillId="0" borderId="4" xfId="0" applyFont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70</xdr:row>
      <xdr:rowOff>0</xdr:rowOff>
    </xdr:from>
    <xdr:to>
      <xdr:col>1</xdr:col>
      <xdr:colOff>678492</xdr:colOff>
      <xdr:row>80</xdr:row>
      <xdr:rowOff>37397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CD4339-E63D-420E-933B-6D3A31FC8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96657"/>
          <a:ext cx="7035876" cy="1920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7334E-DB50-4185-A9EF-4F91F01922D2}">
  <dimension ref="A1:M69"/>
  <sheetViews>
    <sheetView tabSelected="1" topLeftCell="A19" zoomScale="86" workbookViewId="0">
      <selection activeCell="F28" sqref="F28"/>
    </sheetView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453125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ht="17.5" x14ac:dyDescent="0.35">
      <c r="A3" s="52" t="s">
        <v>0</v>
      </c>
      <c r="B3" s="53"/>
      <c r="C3" s="53"/>
      <c r="D3" s="53"/>
      <c r="E3" s="53"/>
      <c r="F3" s="53"/>
      <c r="G3" s="53"/>
      <c r="H3" s="53"/>
      <c r="I3" s="54"/>
    </row>
    <row r="4" spans="1:9" x14ac:dyDescent="0.35">
      <c r="A4" s="55" t="s">
        <v>1</v>
      </c>
      <c r="B4" s="56"/>
      <c r="C4" s="56"/>
      <c r="D4" s="56"/>
      <c r="E4" s="56"/>
      <c r="F4" s="56"/>
      <c r="G4" s="56"/>
      <c r="H4" s="56"/>
      <c r="I4" s="57"/>
    </row>
    <row r="5" spans="1:9" x14ac:dyDescent="0.35">
      <c r="A5" s="58" t="s">
        <v>2</v>
      </c>
      <c r="B5" s="58" t="s">
        <v>3</v>
      </c>
      <c r="C5" s="58" t="s">
        <v>4</v>
      </c>
      <c r="D5" s="58" t="s">
        <v>5</v>
      </c>
      <c r="E5" s="58" t="s">
        <v>6</v>
      </c>
      <c r="F5" s="58" t="s">
        <v>7</v>
      </c>
      <c r="G5" s="58" t="s">
        <v>8</v>
      </c>
      <c r="H5" s="58" t="s">
        <v>9</v>
      </c>
      <c r="I5" s="58"/>
    </row>
    <row r="6" spans="1:9" x14ac:dyDescent="0.35">
      <c r="A6" s="59"/>
      <c r="B6" s="59"/>
      <c r="C6" s="59"/>
      <c r="D6" s="59"/>
      <c r="E6" s="59"/>
      <c r="F6" s="59"/>
      <c r="G6" s="59"/>
      <c r="H6" s="59"/>
      <c r="I6" s="59"/>
    </row>
    <row r="7" spans="1:9" ht="18.399999999999999" customHeight="1" x14ac:dyDescent="0.35">
      <c r="A7" s="2" t="s">
        <v>10</v>
      </c>
      <c r="B7" s="3"/>
      <c r="C7" s="3"/>
      <c r="D7" s="3"/>
      <c r="E7" s="3"/>
      <c r="F7" s="3"/>
      <c r="G7" s="3"/>
      <c r="H7" s="3"/>
      <c r="I7" s="4"/>
    </row>
    <row r="8" spans="1:9" ht="16.75" customHeight="1" x14ac:dyDescent="0.3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9" ht="19" customHeight="1" x14ac:dyDescent="0.35">
      <c r="A9" s="2" t="s">
        <v>12</v>
      </c>
      <c r="B9" s="3"/>
      <c r="C9" s="3"/>
      <c r="D9" s="3"/>
      <c r="E9" s="5" t="s">
        <v>13</v>
      </c>
      <c r="F9" s="5" t="s">
        <v>13</v>
      </c>
      <c r="G9" s="3"/>
      <c r="H9" s="3"/>
      <c r="I9" s="3"/>
    </row>
    <row r="10" spans="1:9" ht="21.25" customHeight="1" x14ac:dyDescent="0.35">
      <c r="A10" s="2" t="s">
        <v>14</v>
      </c>
      <c r="B10" s="3"/>
      <c r="C10" s="3"/>
      <c r="D10" s="3"/>
      <c r="E10" s="3"/>
      <c r="F10" s="3"/>
      <c r="G10" s="3"/>
      <c r="H10" s="3"/>
      <c r="I10" s="3"/>
    </row>
    <row r="11" spans="1:9" ht="17.5" customHeight="1" x14ac:dyDescent="0.35">
      <c r="A11" s="2" t="s">
        <v>12</v>
      </c>
      <c r="B11" s="3"/>
      <c r="C11" s="3"/>
      <c r="D11" s="3"/>
      <c r="E11" s="5" t="s">
        <v>13</v>
      </c>
      <c r="F11" s="5" t="s">
        <v>13</v>
      </c>
      <c r="G11" s="3"/>
      <c r="H11" s="3"/>
      <c r="I11" s="3"/>
    </row>
    <row r="12" spans="1:9" x14ac:dyDescent="0.35">
      <c r="A12" s="47" t="s">
        <v>15</v>
      </c>
      <c r="B12" s="43"/>
      <c r="C12" s="43"/>
      <c r="D12" s="43"/>
      <c r="E12" s="43"/>
      <c r="F12" s="43"/>
      <c r="G12" s="43"/>
      <c r="H12" s="43"/>
      <c r="I12" s="43"/>
    </row>
    <row r="13" spans="1:9" x14ac:dyDescent="0.35">
      <c r="A13" s="48"/>
      <c r="B13" s="44"/>
      <c r="C13" s="44"/>
      <c r="D13" s="44"/>
      <c r="E13" s="44"/>
      <c r="F13" s="44"/>
      <c r="G13" s="44"/>
      <c r="H13" s="44"/>
      <c r="I13" s="44"/>
    </row>
    <row r="14" spans="1:9" ht="19.75" customHeight="1" x14ac:dyDescent="0.35">
      <c r="A14" s="2" t="s">
        <v>12</v>
      </c>
      <c r="B14" s="3"/>
      <c r="C14" s="3"/>
      <c r="D14" s="3"/>
      <c r="E14" s="5" t="s">
        <v>13</v>
      </c>
      <c r="F14" s="5" t="s">
        <v>13</v>
      </c>
      <c r="G14" s="3"/>
      <c r="H14" s="3"/>
      <c r="I14" s="3"/>
    </row>
    <row r="15" spans="1:9" ht="20.65" customHeight="1" x14ac:dyDescent="0.35">
      <c r="A15" s="2" t="s">
        <v>16</v>
      </c>
      <c r="B15" s="3"/>
      <c r="C15" s="3"/>
      <c r="D15" s="3"/>
      <c r="E15" s="5" t="s">
        <v>13</v>
      </c>
      <c r="F15" s="5" t="s">
        <v>13</v>
      </c>
      <c r="G15" s="3"/>
      <c r="H15" s="3"/>
      <c r="I15" s="3"/>
    </row>
    <row r="16" spans="1:9" x14ac:dyDescent="0.35">
      <c r="A16" s="1"/>
    </row>
    <row r="17" spans="1:9" x14ac:dyDescent="0.35">
      <c r="A17" s="2" t="s">
        <v>17</v>
      </c>
      <c r="B17" s="3"/>
      <c r="C17" s="3"/>
      <c r="D17" s="3"/>
      <c r="E17" s="3"/>
      <c r="F17" s="3"/>
      <c r="G17" s="3"/>
      <c r="H17" s="3"/>
      <c r="I17" s="3"/>
    </row>
    <row r="18" spans="1:9" x14ac:dyDescent="0.35">
      <c r="A18" s="2" t="s">
        <v>18</v>
      </c>
      <c r="B18" s="3"/>
      <c r="C18" s="3"/>
      <c r="D18" s="3"/>
      <c r="E18" s="3"/>
      <c r="F18" s="3"/>
      <c r="G18" s="3"/>
      <c r="H18" s="3"/>
      <c r="I18" s="3"/>
    </row>
    <row r="19" spans="1:9" x14ac:dyDescent="0.35">
      <c r="A19" s="2" t="s">
        <v>12</v>
      </c>
      <c r="B19" s="3"/>
      <c r="C19" s="3"/>
      <c r="D19" s="3"/>
      <c r="E19" s="5" t="s">
        <v>13</v>
      </c>
      <c r="F19" s="5" t="s">
        <v>13</v>
      </c>
      <c r="G19" s="3"/>
      <c r="H19" s="3"/>
      <c r="I19" s="4"/>
    </row>
    <row r="20" spans="1:9" x14ac:dyDescent="0.35">
      <c r="A20" s="2" t="s">
        <v>19</v>
      </c>
      <c r="B20" s="3"/>
      <c r="C20" s="3"/>
      <c r="D20" s="3"/>
      <c r="E20" s="3"/>
      <c r="F20" s="3"/>
      <c r="G20" s="3"/>
      <c r="H20" s="3"/>
      <c r="I20" s="3"/>
    </row>
    <row r="21" spans="1:9" x14ac:dyDescent="0.35">
      <c r="A21" s="2" t="s">
        <v>12</v>
      </c>
      <c r="B21" s="3"/>
      <c r="C21" s="3"/>
      <c r="D21" s="3"/>
      <c r="E21" s="5" t="s">
        <v>13</v>
      </c>
      <c r="F21" s="5" t="s">
        <v>13</v>
      </c>
      <c r="G21" s="3"/>
      <c r="H21" s="3"/>
      <c r="I21" s="4"/>
    </row>
    <row r="22" spans="1:9" x14ac:dyDescent="0.35">
      <c r="A22" s="2" t="s">
        <v>20</v>
      </c>
      <c r="B22" s="3"/>
      <c r="C22" s="3"/>
      <c r="D22" s="3"/>
      <c r="E22" s="3"/>
      <c r="F22" s="3"/>
      <c r="G22" s="3"/>
      <c r="H22" s="3"/>
      <c r="I22" s="3"/>
    </row>
    <row r="23" spans="1:9" x14ac:dyDescent="0.35">
      <c r="A23" s="2" t="s">
        <v>12</v>
      </c>
      <c r="B23" s="3"/>
      <c r="C23" s="3"/>
      <c r="D23" s="3"/>
      <c r="E23" s="5" t="s">
        <v>13</v>
      </c>
      <c r="F23" s="5" t="s">
        <v>13</v>
      </c>
      <c r="G23" s="3"/>
      <c r="H23" s="3"/>
      <c r="I23" s="4"/>
    </row>
    <row r="24" spans="1:9" x14ac:dyDescent="0.35">
      <c r="A24" s="6" t="s">
        <v>16</v>
      </c>
      <c r="B24" s="7"/>
      <c r="C24" s="7"/>
      <c r="D24" s="7"/>
      <c r="E24" s="8" t="s">
        <v>13</v>
      </c>
      <c r="F24" s="8" t="s">
        <v>13</v>
      </c>
      <c r="G24" s="7"/>
      <c r="H24" s="7"/>
      <c r="I24" s="7"/>
    </row>
    <row r="25" spans="1:9" x14ac:dyDescent="0.35">
      <c r="A25" s="9"/>
      <c r="B25" s="10"/>
      <c r="C25" s="10"/>
      <c r="D25" s="10"/>
      <c r="E25" s="11"/>
      <c r="F25" s="11"/>
      <c r="G25" s="10"/>
      <c r="H25" s="10"/>
      <c r="I25" s="10"/>
    </row>
    <row r="26" spans="1:9" x14ac:dyDescent="0.35">
      <c r="A26" s="9" t="s">
        <v>21</v>
      </c>
      <c r="B26" s="10"/>
      <c r="C26" s="10"/>
      <c r="D26" s="10"/>
      <c r="E26" s="11"/>
      <c r="F26" s="11"/>
      <c r="G26" s="10"/>
      <c r="H26" s="10"/>
      <c r="I26" s="10"/>
    </row>
    <row r="27" spans="1:9" x14ac:dyDescent="0.35">
      <c r="A27" s="9" t="s">
        <v>22</v>
      </c>
      <c r="B27" s="12" t="s">
        <v>23</v>
      </c>
      <c r="C27" s="12" t="s">
        <v>24</v>
      </c>
      <c r="D27" s="13">
        <v>1283.2910999999999</v>
      </c>
      <c r="E27" s="14">
        <v>2889.0090888999998</v>
      </c>
      <c r="F27" s="15">
        <v>0.95509180000000005</v>
      </c>
      <c r="G27" s="10"/>
      <c r="H27" s="10"/>
      <c r="I27" s="10"/>
    </row>
    <row r="28" spans="1:9" x14ac:dyDescent="0.35">
      <c r="A28" s="9" t="s">
        <v>25</v>
      </c>
      <c r="B28" s="12"/>
      <c r="C28" s="12"/>
      <c r="D28" s="13">
        <v>15</v>
      </c>
      <c r="E28" s="14">
        <v>34.743899999999996</v>
      </c>
      <c r="F28" s="16">
        <v>1.148616E-2</v>
      </c>
      <c r="G28" s="10"/>
      <c r="H28" s="10"/>
      <c r="I28" s="10"/>
    </row>
    <row r="29" spans="1:9" x14ac:dyDescent="0.35">
      <c r="A29" s="9" t="s">
        <v>16</v>
      </c>
      <c r="B29" s="10"/>
      <c r="C29" s="10"/>
      <c r="D29" s="13">
        <f>D27+D28</f>
        <v>1298.2910999999999</v>
      </c>
      <c r="E29" s="17">
        <f>E27+E28</f>
        <v>2923.7529888999998</v>
      </c>
      <c r="F29" s="18">
        <f>F27+F28</f>
        <v>0.96657796000000007</v>
      </c>
      <c r="G29" s="10"/>
      <c r="H29" s="10"/>
      <c r="I29" s="10"/>
    </row>
    <row r="30" spans="1:9" x14ac:dyDescent="0.35">
      <c r="A30" s="19"/>
      <c r="B30" s="20"/>
      <c r="C30" s="20"/>
      <c r="D30" s="20"/>
      <c r="E30" s="20"/>
      <c r="F30" s="20"/>
      <c r="G30" s="20"/>
      <c r="H30" s="20"/>
      <c r="I30" s="20"/>
    </row>
    <row r="31" spans="1:9" x14ac:dyDescent="0.35">
      <c r="A31" s="21" t="s">
        <v>26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35">
      <c r="A32" s="2" t="s">
        <v>27</v>
      </c>
      <c r="B32" s="3"/>
      <c r="C32" s="3"/>
      <c r="D32" s="3"/>
      <c r="E32" s="3"/>
      <c r="F32" s="3"/>
      <c r="G32" s="3"/>
      <c r="H32" s="3"/>
      <c r="I32" s="3"/>
    </row>
    <row r="33" spans="1:13" x14ac:dyDescent="0.35">
      <c r="A33" s="23" t="s">
        <v>28</v>
      </c>
      <c r="B33" s="23"/>
      <c r="C33" s="4"/>
      <c r="D33" s="24">
        <v>7330</v>
      </c>
      <c r="E33" s="25">
        <v>7.33</v>
      </c>
      <c r="F33" s="26">
        <v>2.42326E-3</v>
      </c>
      <c r="G33" s="4"/>
      <c r="H33" s="4"/>
      <c r="I33" s="4"/>
    </row>
    <row r="34" spans="1:13" x14ac:dyDescent="0.35">
      <c r="A34" s="2" t="s">
        <v>12</v>
      </c>
      <c r="B34" s="3"/>
      <c r="C34" s="3"/>
      <c r="D34" s="3"/>
      <c r="E34" s="27">
        <v>7.33</v>
      </c>
      <c r="F34" s="28">
        <v>2.42326E-3</v>
      </c>
      <c r="G34" s="3"/>
      <c r="H34" s="3"/>
      <c r="I34" s="4"/>
    </row>
    <row r="35" spans="1:13" x14ac:dyDescent="0.35">
      <c r="A35" s="2" t="s">
        <v>16</v>
      </c>
      <c r="B35" s="3"/>
      <c r="C35" s="3"/>
      <c r="D35" s="3"/>
      <c r="E35" s="27">
        <v>7.33</v>
      </c>
      <c r="F35" s="28">
        <v>2.42326E-3</v>
      </c>
      <c r="G35" s="3"/>
      <c r="H35" s="3"/>
      <c r="I35" s="3"/>
    </row>
    <row r="36" spans="1:13" x14ac:dyDescent="0.35">
      <c r="A36" s="3"/>
      <c r="B36" s="3"/>
      <c r="C36" s="3"/>
      <c r="D36" s="3"/>
      <c r="E36" s="3"/>
      <c r="F36" s="3"/>
      <c r="G36" s="3"/>
      <c r="H36" s="3"/>
      <c r="I36" s="3"/>
    </row>
    <row r="37" spans="1:13" x14ac:dyDescent="0.35">
      <c r="A37" s="2" t="s">
        <v>21</v>
      </c>
      <c r="B37" s="3"/>
      <c r="C37" s="3"/>
      <c r="D37" s="3"/>
      <c r="E37" s="3"/>
      <c r="F37" s="3"/>
      <c r="G37" s="3"/>
      <c r="H37" s="3"/>
      <c r="I37" s="3"/>
    </row>
    <row r="38" spans="1:13" x14ac:dyDescent="0.35">
      <c r="A38" s="2" t="s">
        <v>16</v>
      </c>
      <c r="B38" s="3"/>
      <c r="C38" s="3"/>
      <c r="D38" s="3"/>
      <c r="E38" s="5" t="s">
        <v>13</v>
      </c>
      <c r="F38" s="5" t="s">
        <v>13</v>
      </c>
      <c r="G38" s="3"/>
      <c r="H38" s="3"/>
      <c r="I38" s="3"/>
    </row>
    <row r="39" spans="1:13" x14ac:dyDescent="0.35">
      <c r="A39" s="3"/>
      <c r="B39" s="3"/>
      <c r="C39" s="3"/>
      <c r="D39" s="3"/>
      <c r="E39" s="3"/>
      <c r="F39" s="3"/>
      <c r="G39" s="3"/>
      <c r="H39" s="3"/>
      <c r="I39" s="3"/>
    </row>
    <row r="40" spans="1:13" x14ac:dyDescent="0.35">
      <c r="A40" s="2" t="s">
        <v>29</v>
      </c>
      <c r="B40" s="3"/>
      <c r="C40" s="3"/>
      <c r="D40" s="3"/>
      <c r="E40" s="27">
        <v>93.766588900000002</v>
      </c>
      <c r="F40" s="28">
        <v>3.099876E-2</v>
      </c>
      <c r="G40" s="3"/>
      <c r="H40" s="3"/>
      <c r="I40" s="3"/>
    </row>
    <row r="41" spans="1:13" x14ac:dyDescent="0.35">
      <c r="A41" s="2" t="s">
        <v>30</v>
      </c>
      <c r="B41" s="3"/>
      <c r="C41" s="3"/>
      <c r="D41" s="3"/>
      <c r="E41" s="27">
        <f>E29+E35+E40</f>
        <v>3024.8495777999997</v>
      </c>
      <c r="F41" s="28">
        <f>F29+F35+F40</f>
        <v>0.99999998000000012</v>
      </c>
      <c r="G41" s="3"/>
      <c r="H41" s="3"/>
      <c r="I41" s="3"/>
    </row>
    <row r="42" spans="1:13" x14ac:dyDescent="0.35">
      <c r="A42" s="45" t="s">
        <v>31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</row>
    <row r="43" spans="1:13" x14ac:dyDescent="0.35">
      <c r="A43" s="1"/>
    </row>
    <row r="44" spans="1:13" x14ac:dyDescent="0.35">
      <c r="A44" s="46" t="s">
        <v>32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</row>
    <row r="45" spans="1:13" x14ac:dyDescent="0.35">
      <c r="A45" s="45" t="s">
        <v>33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</row>
    <row r="46" spans="1:13" x14ac:dyDescent="0.35">
      <c r="A46" s="45" t="s">
        <v>34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</row>
    <row r="47" spans="1:13" x14ac:dyDescent="0.35">
      <c r="A47" s="2" t="s">
        <v>35</v>
      </c>
      <c r="B47" s="29" t="s">
        <v>36</v>
      </c>
      <c r="C47" s="29" t="s">
        <v>37</v>
      </c>
    </row>
    <row r="48" spans="1:13" x14ac:dyDescent="0.35">
      <c r="A48" s="4" t="s">
        <v>38</v>
      </c>
      <c r="B48" s="30">
        <v>8.5421999999999993</v>
      </c>
      <c r="C48" s="30">
        <v>9.9533000000000005</v>
      </c>
    </row>
    <row r="49" spans="1:5" x14ac:dyDescent="0.35">
      <c r="A49" s="49"/>
      <c r="B49" s="50"/>
      <c r="C49" s="51"/>
    </row>
    <row r="50" spans="1:5" x14ac:dyDescent="0.35">
      <c r="A50" s="40" t="s">
        <v>39</v>
      </c>
      <c r="B50" s="41"/>
      <c r="C50" s="42"/>
    </row>
    <row r="51" spans="1:5" x14ac:dyDescent="0.35">
      <c r="A51" s="2" t="s">
        <v>35</v>
      </c>
      <c r="B51" s="29" t="s">
        <v>40</v>
      </c>
      <c r="C51" s="29" t="s">
        <v>41</v>
      </c>
    </row>
    <row r="52" spans="1:5" x14ac:dyDescent="0.35">
      <c r="A52" s="40" t="s">
        <v>42</v>
      </c>
      <c r="B52" s="41"/>
      <c r="C52" s="42"/>
    </row>
    <row r="53" spans="1:5" x14ac:dyDescent="0.35">
      <c r="A53" s="40" t="s">
        <v>43</v>
      </c>
      <c r="B53" s="41"/>
      <c r="C53" s="42"/>
    </row>
    <row r="54" spans="1:5" x14ac:dyDescent="0.35">
      <c r="A54" s="40" t="s">
        <v>44</v>
      </c>
      <c r="B54" s="41"/>
      <c r="C54" s="42"/>
    </row>
    <row r="55" spans="1:5" x14ac:dyDescent="0.35">
      <c r="A55" s="40" t="s">
        <v>45</v>
      </c>
      <c r="B55" s="41"/>
      <c r="C55" s="42"/>
    </row>
    <row r="56" spans="1:5" x14ac:dyDescent="0.35">
      <c r="A56" s="40" t="s">
        <v>46</v>
      </c>
      <c r="B56" s="41"/>
      <c r="C56" s="42"/>
    </row>
    <row r="57" spans="1:5" x14ac:dyDescent="0.35">
      <c r="A57" s="40" t="s">
        <v>47</v>
      </c>
      <c r="B57" s="41"/>
      <c r="C57" s="42"/>
    </row>
    <row r="58" spans="1:5" x14ac:dyDescent="0.35">
      <c r="A58" s="40" t="s">
        <v>48</v>
      </c>
      <c r="B58" s="41"/>
      <c r="C58" s="42"/>
    </row>
    <row r="59" spans="1:5" x14ac:dyDescent="0.35">
      <c r="A59" s="40" t="s">
        <v>49</v>
      </c>
      <c r="B59" s="41"/>
      <c r="C59" s="42"/>
    </row>
    <row r="60" spans="1:5" x14ac:dyDescent="0.35">
      <c r="A60" s="40" t="s">
        <v>50</v>
      </c>
      <c r="B60" s="41"/>
      <c r="C60" s="42"/>
    </row>
    <row r="61" spans="1:5" x14ac:dyDescent="0.35">
      <c r="A61" s="39" t="s">
        <v>64</v>
      </c>
      <c r="B61" s="39"/>
      <c r="C61" s="39"/>
    </row>
    <row r="62" spans="1:5" x14ac:dyDescent="0.35">
      <c r="A62" s="31"/>
      <c r="B62" s="31"/>
      <c r="C62" s="31"/>
    </row>
    <row r="63" spans="1:5" ht="38.5" x14ac:dyDescent="0.35">
      <c r="A63" s="32" t="s">
        <v>51</v>
      </c>
      <c r="B63" s="32" t="s">
        <v>52</v>
      </c>
      <c r="C63" s="33" t="s">
        <v>53</v>
      </c>
      <c r="D63" s="33" t="s">
        <v>54</v>
      </c>
      <c r="E63" s="33" t="s">
        <v>55</v>
      </c>
    </row>
    <row r="64" spans="1:5" x14ac:dyDescent="0.35">
      <c r="A64" s="34" t="s">
        <v>56</v>
      </c>
      <c r="B64" s="34" t="s">
        <v>57</v>
      </c>
      <c r="C64" s="35">
        <v>236464</v>
      </c>
      <c r="D64" s="35">
        <v>231626</v>
      </c>
      <c r="E64" s="35">
        <f>637042.88/100000</f>
        <v>6.3704288</v>
      </c>
    </row>
    <row r="65" spans="1:5" x14ac:dyDescent="0.35">
      <c r="A65" s="39" t="s">
        <v>58</v>
      </c>
      <c r="B65" s="39"/>
      <c r="C65" s="39"/>
    </row>
    <row r="66" spans="1:5" x14ac:dyDescent="0.35">
      <c r="A66" s="39"/>
      <c r="B66" s="39"/>
      <c r="C66" s="39"/>
    </row>
    <row r="67" spans="1:5" ht="18" x14ac:dyDescent="0.5">
      <c r="A67" s="39" t="s">
        <v>65</v>
      </c>
      <c r="B67" s="39"/>
      <c r="C67" s="39"/>
      <c r="D67" s="36"/>
      <c r="E67" s="37"/>
    </row>
    <row r="68" spans="1:5" ht="88.5" x14ac:dyDescent="0.35">
      <c r="A68" s="33" t="s">
        <v>59</v>
      </c>
      <c r="B68" s="33" t="s">
        <v>60</v>
      </c>
      <c r="C68" s="33" t="s">
        <v>61</v>
      </c>
      <c r="D68" s="33" t="s">
        <v>62</v>
      </c>
      <c r="E68" s="38" t="s">
        <v>63</v>
      </c>
    </row>
    <row r="69" spans="1:5" x14ac:dyDescent="0.35">
      <c r="A69" s="34">
        <v>5</v>
      </c>
      <c r="B69" s="34">
        <v>5</v>
      </c>
      <c r="C69" s="35">
        <v>6202512.5</v>
      </c>
      <c r="D69" s="35">
        <v>5807850</v>
      </c>
      <c r="E69" s="35">
        <v>-394662.5</v>
      </c>
    </row>
  </sheetData>
  <mergeCells count="39">
    <mergeCell ref="A46:M46"/>
    <mergeCell ref="A49:C49"/>
    <mergeCell ref="A50:C50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G5:G6"/>
    <mergeCell ref="A45:M45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42:M42"/>
    <mergeCell ref="A44:M44"/>
    <mergeCell ref="A52:C52"/>
    <mergeCell ref="A53:C53"/>
    <mergeCell ref="A61:C61"/>
    <mergeCell ref="A65:C65"/>
    <mergeCell ref="A66:C66"/>
    <mergeCell ref="A54:C54"/>
    <mergeCell ref="A67:C67"/>
    <mergeCell ref="A55:C55"/>
    <mergeCell ref="A56:C56"/>
    <mergeCell ref="A57:C57"/>
    <mergeCell ref="A58:C58"/>
    <mergeCell ref="A59:C59"/>
    <mergeCell ref="A60:C60"/>
  </mergeCells>
  <pageMargins left="0.7" right="0.7" top="0.75" bottom="0.75" header="0.3" footer="0.3"/>
  <headerFooter>
    <oddHeader>&amp;C&amp;"Aptos"&amp;10&amp;K0000FF Classified as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 One Silver ETF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Ronak Jain</cp:lastModifiedBy>
  <dcterms:created xsi:type="dcterms:W3CDTF">2026-07-06T11:50:36Z</dcterms:created>
  <dcterms:modified xsi:type="dcterms:W3CDTF">2026-07-13T07:25:17Z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2026-07-08T12:18:54Z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662e87a5-037b-4723-928f-b1bf9a5fdd06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  <property fmtid="{D5CDD505-2E9C-101B-9397-08002B2CF9AE}" pid="10" name="gvdocid">
    <vt:lpwstr>eb56a4b6-7923-4a31-9e83-2c43d1b21b1c</vt:lpwstr>
  </property>
  <property fmtid="{D5CDD505-2E9C-101B-9397-08002B2CF9AE}" pid="11" name="GVData">
    <vt:lpwstr>eyJPUyI6IldpbmRvd3MiLCJkb2NJRCI6ImViNTZhNGI2LTc5MjMtNGEzMS05ZTgzLTJjNDNkMWIyMWIxYyIsImRvY1N0YXRlIjoie30iLCJwYXJlbnRMaW5lSWRzIjoiW10iLCJ3cml0dGVuS2V5cyI6IltcImd2ZG9jaWRcIl0iLCJub09mR3ZEYXRhRW50cmllcyI6</vt:lpwstr>
  </property>
  <property fmtid="{D5CDD505-2E9C-101B-9397-08002B2CF9AE}" pid="12" name="GVData0">
    <vt:lpwstr>IjQifQ==</vt:lpwstr>
  </property>
  <property fmtid="{D5CDD505-2E9C-101B-9397-08002B2CF9AE}" pid="13" name="GVData1">
    <vt:lpwstr>(end)</vt:lpwstr>
  </property>
</Properties>
</file>