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13_ncr:1_{0982A338-98A1-41CF-898B-C63108CDAEB0}" xr6:coauthVersionLast="47" xr6:coauthVersionMax="47" xr10:uidLastSave="{00000000-0000-0000-0000-000000000000}"/>
  <bookViews>
    <workbookView xWindow="-120" yWindow="-120" windowWidth="29040" windowHeight="15720" xr2:uid="{15EF0BB1-6CC2-4A1B-B338-49139CC80B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30" i="1"/>
</calcChain>
</file>

<file path=xl/sharedStrings.xml><?xml version="1.0" encoding="utf-8"?>
<sst xmlns="http://schemas.openxmlformats.org/spreadsheetml/2006/main" count="95" uniqueCount="66">
  <si>
    <t>Angel One Silver ETF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</si>
  <si>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</si>
  <si>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</si>
  <si>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</si>
  <si>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</si>
  <si>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</si>
  <si>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</si>
  <si>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</si>
  <si>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</si>
  <si>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</si>
  <si>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</si>
  <si>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</si>
  <si>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</si>
  <si>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</si>
  <si>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</si>
  <si>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</si>
  <si>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</si>
  <si>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</si>
  <si>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</si>
  <si>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</si>
  <si>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</si>
  <si>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</si>
  <si>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SILVER</t>
  </si>
  <si>
    <t>IN0112344558</t>
  </si>
  <si>
    <t>OTHERS</t>
  </si>
  <si>
    <t>SILVERM 31/08/2026 (FUTURES)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</si>
  <si>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</si>
  <si>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</si>
  <si>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</si>
  <si>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</si>
  <si>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</si>
  <si>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</si>
  <si>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</si>
  <si>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</si>
  <si>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</si>
  <si>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</si>
  <si>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</si>
  <si>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</si>
  <si>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</si>
  <si>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</si>
  <si>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</si>
  <si>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</si>
  <si>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</si>
  <si>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</si>
  <si>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</si>
  <si>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</si>
  <si>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</si>
  <si>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</si>
  <si>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</si>
  <si>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</si>
  <si>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13) For the period ended July 31, 2026, following are the other than hedging transactions through futures  :</t>
  </si>
  <si>
    <t>Underlying</t>
  </si>
  <si>
    <t>Long/Short</t>
  </si>
  <si>
    <t>Futures price
when purchased Rs.</t>
  </si>
  <si>
    <t>Current price
of the contract Rs.</t>
  </si>
  <si>
    <t>Margin maintained
in Rs. Lakhs</t>
  </si>
  <si>
    <t>Long</t>
  </si>
  <si>
    <t>Total percentage of existing assets Other than Hedged through Futures is 0.70%</t>
  </si>
  <si>
    <t xml:space="preserve">For the period ended July 31, 2026, non-hedging transactions through futures which have been squared off/expired 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</si>
  <si>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</si>
  <si>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</si>
  <si>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</si>
  <si>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</si>
  <si>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</si>
  <si>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Direct Plan - Growth Option</t>
  </si>
  <si>
    <t>SILVERM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</si>
</sst>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10" fontId="4" fillId="0" borderId="7" xfId="0" applyNumberFormat="1" applyFont="1" applyBorder="1" applyAlignment="1">
      <alignment horizontal="right" vertical="top" wrapText="1"/>
    </xf>
    <xf numFmtId="1" fontId="4" fillId="0" borderId="7" xfId="0" applyNumberFormat="1" applyFont="1" applyBorder="1" applyAlignment="1">
      <alignment horizontal="righ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0" fontId="6" fillId="0" borderId="0" xfId="0" applyFont="1"/>
    <xf numFmtId="165" fontId="7" fillId="0" borderId="0" xfId="0" applyNumberFormat="1" applyFont="1"/>
    <xf numFmtId="0" fontId="5" fillId="0" borderId="4" xfId="0" applyFont="1" applyBorder="1" applyAlignment="1">
      <alignment horizontal="center" wrapText="1"/>
    </xf>
    <xf numFmtId="0" fontId="3" fillId="0" borderId="8" xfId="0" applyFont="1" applyBorder="1" applyAlignment="1">
      <alignment vertical="top"/>
    </xf>
    <xf numFmtId="0" fontId="9" fillId="3" borderId="4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70184</xdr:colOff>
      <xdr:row>71</xdr:row>
      <xdr:rowOff>140368</xdr:rowOff>
    </xdr:from>
    <xdr:to>
      <xdr:col>1</xdr:col>
      <xdr:colOff>749376</xdr:colOff>
      <xdr:row>81</xdr:row>
      <xdr:rowOff>155614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A08CAE-2706-4D54-8B27-319F18E1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4" y="15370342"/>
          <a:ext cx="7035876" cy="1920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49A8-73EF-41B1-A7BD-04A268D30982}">
  <dimension ref="A1:M70"/>
  <sheetViews>
    <sheetView tabSelected="1" zoomScale="95" zoomScaleNormal="95" workbookViewId="0">
      <selection activeCell="A4" sqref="A4:I4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140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56" t="s">
        <v>0</v>
      </c>
      <c r="B4" s="57"/>
      <c r="C4" s="57"/>
      <c r="D4" s="57"/>
      <c r="E4" s="57"/>
      <c r="F4" s="57"/>
      <c r="G4" s="57"/>
      <c r="H4" s="57"/>
      <c r="I4" s="58"/>
    </row>
    <row r="5" spans="1:9" x14ac:dyDescent="0.25">
      <c r="A5" s="59" t="s">
        <v>1</v>
      </c>
      <c r="B5" s="60"/>
      <c r="C5" s="60"/>
      <c r="D5" s="60"/>
      <c r="E5" s="60"/>
      <c r="F5" s="60"/>
      <c r="G5" s="60"/>
      <c r="H5" s="60"/>
      <c r="I5" s="61"/>
    </row>
    <row r="6" spans="1:9" x14ac:dyDescent="0.25">
      <c r="A6" s="42" t="s">
        <v>2</v>
      </c>
      <c r="B6" s="42" t="s">
        <v>3</v>
      </c>
      <c r="C6" s="42" t="s">
        <v>4</v>
      </c>
      <c r="D6" s="42" t="s">
        <v>5</v>
      </c>
      <c r="E6" s="42" t="s">
        <v>6</v>
      </c>
      <c r="F6" s="42" t="s">
        <v>7</v>
      </c>
      <c r="G6" s="42" t="s">
        <v>8</v>
      </c>
      <c r="H6" s="42" t="s">
        <v>9</v>
      </c>
      <c r="I6" s="42"/>
    </row>
    <row r="7" spans="1:9" x14ac:dyDescent="0.25">
      <c r="A7" s="43"/>
      <c r="B7" s="43"/>
      <c r="C7" s="43"/>
      <c r="D7" s="43"/>
      <c r="E7" s="43"/>
      <c r="F7" s="43"/>
      <c r="G7" s="43"/>
      <c r="H7" s="43"/>
      <c r="I7" s="43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ht="18.95" customHeight="1" x14ac:dyDescent="0.25">
      <c r="A10" s="2" t="s">
        <v>12</v>
      </c>
      <c r="B10" s="3"/>
      <c r="C10" s="3"/>
      <c r="D10" s="3"/>
      <c r="E10" s="5" t="s">
        <v>13</v>
      </c>
      <c r="F10" s="5" t="s">
        <v>13</v>
      </c>
      <c r="G10" s="3"/>
      <c r="H10" s="3"/>
      <c r="I10" s="3"/>
    </row>
    <row r="11" spans="1:9" ht="21.2" customHeight="1" x14ac:dyDescent="0.2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7.45" customHeight="1" x14ac:dyDescent="0.25">
      <c r="A12" s="2" t="s">
        <v>12</v>
      </c>
      <c r="B12" s="3"/>
      <c r="C12" s="3"/>
      <c r="D12" s="3"/>
      <c r="E12" s="5" t="s">
        <v>13</v>
      </c>
      <c r="F12" s="5" t="s">
        <v>13</v>
      </c>
      <c r="G12" s="3"/>
      <c r="H12" s="3"/>
      <c r="I12" s="3"/>
    </row>
    <row r="13" spans="1:9" x14ac:dyDescent="0.25">
      <c r="A13" s="62" t="s">
        <v>15</v>
      </c>
      <c r="B13" s="49"/>
      <c r="C13" s="49"/>
      <c r="D13" s="49"/>
      <c r="E13" s="49"/>
      <c r="F13" s="49"/>
      <c r="G13" s="49"/>
      <c r="H13" s="49"/>
      <c r="I13" s="49"/>
    </row>
    <row r="14" spans="1:9" x14ac:dyDescent="0.25">
      <c r="A14" s="63"/>
      <c r="B14" s="50"/>
      <c r="C14" s="50"/>
      <c r="D14" s="50"/>
      <c r="E14" s="50"/>
      <c r="F14" s="50"/>
      <c r="G14" s="50"/>
      <c r="H14" s="50"/>
      <c r="I14" s="50"/>
    </row>
    <row r="15" spans="1:9" ht="19.7" customHeight="1" x14ac:dyDescent="0.25">
      <c r="A15" s="2" t="s">
        <v>12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ht="20.65" customHeight="1" x14ac:dyDescent="0.25">
      <c r="A16" s="2" t="s">
        <v>16</v>
      </c>
      <c r="B16" s="3"/>
      <c r="C16" s="3"/>
      <c r="D16" s="3"/>
      <c r="E16" s="5" t="s">
        <v>13</v>
      </c>
      <c r="F16" s="5" t="s">
        <v>13</v>
      </c>
      <c r="G16" s="3"/>
      <c r="H16" s="3"/>
      <c r="I16" s="3"/>
    </row>
    <row r="17" spans="1:9" x14ac:dyDescent="0.25">
      <c r="A17" s="1"/>
    </row>
    <row r="18" spans="1:9" x14ac:dyDescent="0.25">
      <c r="A18" s="2" t="s">
        <v>17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18</v>
      </c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2" t="s">
        <v>12</v>
      </c>
      <c r="B20" s="3"/>
      <c r="C20" s="3"/>
      <c r="D20" s="3"/>
      <c r="E20" s="5" t="s">
        <v>13</v>
      </c>
      <c r="F20" s="5" t="s">
        <v>13</v>
      </c>
      <c r="G20" s="3"/>
      <c r="H20" s="3"/>
      <c r="I20" s="4"/>
    </row>
    <row r="21" spans="1:9" x14ac:dyDescent="0.25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2" t="s">
        <v>12</v>
      </c>
      <c r="B22" s="3"/>
      <c r="C22" s="3"/>
      <c r="D22" s="3"/>
      <c r="E22" s="5" t="s">
        <v>13</v>
      </c>
      <c r="F22" s="5" t="s">
        <v>13</v>
      </c>
      <c r="G22" s="3"/>
      <c r="H22" s="3"/>
      <c r="I22" s="4"/>
    </row>
    <row r="23" spans="1:9" x14ac:dyDescent="0.25">
      <c r="A23" s="2" t="s">
        <v>20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2" t="s">
        <v>12</v>
      </c>
      <c r="B24" s="3"/>
      <c r="C24" s="3"/>
      <c r="D24" s="3"/>
      <c r="E24" s="5" t="s">
        <v>13</v>
      </c>
      <c r="F24" s="5" t="s">
        <v>13</v>
      </c>
      <c r="G24" s="3"/>
      <c r="H24" s="3"/>
      <c r="I24" s="4"/>
    </row>
    <row r="25" spans="1:9" x14ac:dyDescent="0.25">
      <c r="A25" s="6" t="s">
        <v>16</v>
      </c>
      <c r="B25" s="7"/>
      <c r="C25" s="7"/>
      <c r="D25" s="7"/>
      <c r="E25" s="8" t="s">
        <v>13</v>
      </c>
      <c r="F25" s="8" t="s">
        <v>13</v>
      </c>
      <c r="G25" s="7"/>
      <c r="H25" s="7"/>
      <c r="I25" s="7"/>
    </row>
    <row r="26" spans="1:9" x14ac:dyDescent="0.25">
      <c r="A26" s="9"/>
      <c r="B26" s="10"/>
      <c r="C26" s="10"/>
      <c r="D26" s="10"/>
      <c r="E26" s="11"/>
      <c r="F26" s="11"/>
      <c r="G26" s="10"/>
      <c r="H26" s="10"/>
      <c r="I26" s="10"/>
    </row>
    <row r="27" spans="1:9" x14ac:dyDescent="0.25">
      <c r="A27" s="12" t="s">
        <v>21</v>
      </c>
      <c r="B27" s="10"/>
      <c r="C27" s="10"/>
      <c r="D27" s="10"/>
      <c r="E27" s="11"/>
      <c r="F27" s="11"/>
      <c r="G27" s="10"/>
      <c r="H27" s="10"/>
      <c r="I27" s="10"/>
    </row>
    <row r="28" spans="1:9" x14ac:dyDescent="0.25">
      <c r="A28" s="13" t="s">
        <v>22</v>
      </c>
      <c r="B28" s="13" t="s">
        <v>23</v>
      </c>
      <c r="C28" s="13" t="s">
        <v>24</v>
      </c>
      <c r="D28" s="14">
        <v>1376.0410999999999</v>
      </c>
      <c r="E28" s="15">
        <v>2999.6319939</v>
      </c>
      <c r="F28" s="16">
        <v>0.95775301618796704</v>
      </c>
      <c r="G28" s="10"/>
      <c r="H28" s="10"/>
      <c r="I28" s="10"/>
    </row>
    <row r="29" spans="1:9" x14ac:dyDescent="0.25">
      <c r="A29" s="13" t="s">
        <v>25</v>
      </c>
      <c r="B29" s="13"/>
      <c r="C29" s="13"/>
      <c r="D29" s="17">
        <v>10</v>
      </c>
      <c r="E29" s="15">
        <v>21.988</v>
      </c>
      <c r="F29" s="16">
        <v>7.0205500000000004E-3</v>
      </c>
      <c r="G29" s="10"/>
      <c r="H29" s="10"/>
      <c r="I29" s="10"/>
    </row>
    <row r="30" spans="1:9" x14ac:dyDescent="0.25">
      <c r="A30" s="12" t="s">
        <v>16</v>
      </c>
      <c r="B30" s="10"/>
      <c r="C30" s="10"/>
      <c r="D30" s="18">
        <f>SUM(D28:D29)</f>
        <v>1386.0410999999999</v>
      </c>
      <c r="E30" s="19">
        <f>SUM(E28:E29)</f>
        <v>3021.6199938999998</v>
      </c>
      <c r="F30" s="20">
        <f>SUM(F28:F29)</f>
        <v>0.96477356618796706</v>
      </c>
      <c r="G30" s="10"/>
      <c r="H30" s="10"/>
      <c r="I30" s="10"/>
    </row>
    <row r="31" spans="1:9" x14ac:dyDescent="0.25">
      <c r="A31" s="21"/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3" t="s">
        <v>26</v>
      </c>
      <c r="B32" s="24"/>
      <c r="C32" s="24"/>
      <c r="D32" s="24"/>
      <c r="E32" s="24"/>
      <c r="F32" s="24"/>
      <c r="G32" s="24"/>
      <c r="H32" s="24"/>
      <c r="I32" s="24"/>
    </row>
    <row r="33" spans="1:13" x14ac:dyDescent="0.25">
      <c r="A33" s="25" t="s">
        <v>27</v>
      </c>
      <c r="B33" s="3"/>
      <c r="C33" s="3"/>
      <c r="D33" s="3"/>
      <c r="E33" s="3"/>
      <c r="F33" s="3"/>
      <c r="G33" s="3"/>
      <c r="H33" s="3"/>
      <c r="I33" s="3"/>
    </row>
    <row r="34" spans="1:13" x14ac:dyDescent="0.25">
      <c r="A34" s="26" t="s">
        <v>28</v>
      </c>
      <c r="B34" s="27"/>
      <c r="C34" s="4"/>
      <c r="D34" s="14">
        <v>10210</v>
      </c>
      <c r="E34" s="28">
        <v>10.2072374</v>
      </c>
      <c r="F34" s="29">
        <v>3.2590705882178058E-3</v>
      </c>
      <c r="G34" s="4"/>
      <c r="H34" s="4"/>
      <c r="I34" s="4"/>
    </row>
    <row r="35" spans="1:13" x14ac:dyDescent="0.25">
      <c r="A35" s="2" t="s">
        <v>12</v>
      </c>
      <c r="B35" s="3"/>
      <c r="C35" s="3"/>
      <c r="D35" s="3"/>
      <c r="E35" s="30">
        <v>10.2072374</v>
      </c>
      <c r="F35" s="31">
        <v>3.2590705882178058E-3</v>
      </c>
      <c r="G35" s="3"/>
      <c r="H35" s="3"/>
      <c r="I35" s="4"/>
    </row>
    <row r="36" spans="1:13" x14ac:dyDescent="0.25">
      <c r="A36" s="2" t="s">
        <v>16</v>
      </c>
      <c r="B36" s="3"/>
      <c r="C36" s="3"/>
      <c r="D36" s="3"/>
      <c r="E36" s="30">
        <v>10.2072374</v>
      </c>
      <c r="F36" s="31">
        <v>3.2590705882178058E-3</v>
      </c>
      <c r="G36" s="3"/>
      <c r="H36" s="3"/>
      <c r="I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13" x14ac:dyDescent="0.25">
      <c r="A38" s="2" t="s">
        <v>21</v>
      </c>
      <c r="B38" s="3"/>
      <c r="C38" s="3"/>
      <c r="D38" s="3"/>
      <c r="E38" s="3"/>
      <c r="F38" s="3"/>
      <c r="G38" s="3"/>
      <c r="H38" s="3"/>
      <c r="I38" s="3"/>
    </row>
    <row r="39" spans="1:13" x14ac:dyDescent="0.25">
      <c r="A39" s="2" t="s">
        <v>16</v>
      </c>
      <c r="B39" s="3"/>
      <c r="C39" s="3"/>
      <c r="D39" s="3"/>
      <c r="E39" s="5" t="s">
        <v>13</v>
      </c>
      <c r="F39" s="5" t="s">
        <v>13</v>
      </c>
      <c r="G39" s="3"/>
      <c r="H39" s="3"/>
      <c r="I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13" x14ac:dyDescent="0.25">
      <c r="A41" s="2" t="s">
        <v>29</v>
      </c>
      <c r="B41" s="3"/>
      <c r="C41" s="3"/>
      <c r="D41" s="3"/>
      <c r="E41" s="30">
        <v>100.1200904</v>
      </c>
      <c r="F41" s="31">
        <v>3.1967360915143198E-2</v>
      </c>
      <c r="G41" s="3"/>
      <c r="H41" s="3"/>
      <c r="I41" s="3"/>
    </row>
    <row r="42" spans="1:13" x14ac:dyDescent="0.25">
      <c r="A42" s="2" t="s">
        <v>30</v>
      </c>
      <c r="B42" s="3"/>
      <c r="C42" s="3"/>
      <c r="D42" s="3"/>
      <c r="E42" s="30">
        <v>3131.9473217</v>
      </c>
      <c r="F42" s="31">
        <v>1</v>
      </c>
      <c r="G42" s="3"/>
      <c r="H42" s="3"/>
      <c r="I42" s="3"/>
    </row>
    <row r="43" spans="1:13" x14ac:dyDescent="0.25">
      <c r="A43" s="51" t="s">
        <v>31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</row>
    <row r="44" spans="1:13" x14ac:dyDescent="0.25">
      <c r="A44" s="1"/>
    </row>
    <row r="45" spans="1:13" x14ac:dyDescent="0.25">
      <c r="A45" s="52" t="s">
        <v>32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x14ac:dyDescent="0.25">
      <c r="A46" s="51" t="s">
        <v>33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</row>
    <row r="47" spans="1:13" x14ac:dyDescent="0.25">
      <c r="A47" s="51" t="s">
        <v>34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</row>
    <row r="48" spans="1:13" x14ac:dyDescent="0.25">
      <c r="A48" s="2" t="s">
        <v>35</v>
      </c>
      <c r="B48" s="32" t="s">
        <v>36</v>
      </c>
      <c r="C48" s="32" t="s">
        <v>37</v>
      </c>
    </row>
    <row r="49" spans="1:5" x14ac:dyDescent="0.25">
      <c r="A49" s="4" t="s">
        <v>64</v>
      </c>
      <c r="B49" s="33">
        <v>8.2766000000000002</v>
      </c>
      <c r="C49" s="33">
        <v>8.5421999999999993</v>
      </c>
    </row>
    <row r="50" spans="1:5" x14ac:dyDescent="0.25">
      <c r="A50" s="53"/>
      <c r="B50" s="54"/>
      <c r="C50" s="55"/>
    </row>
    <row r="51" spans="1:5" x14ac:dyDescent="0.25">
      <c r="A51" s="44" t="s">
        <v>38</v>
      </c>
      <c r="B51" s="45"/>
      <c r="C51" s="46"/>
    </row>
    <row r="52" spans="1:5" x14ac:dyDescent="0.25">
      <c r="A52" s="2" t="s">
        <v>35</v>
      </c>
      <c r="B52" s="32" t="s">
        <v>39</v>
      </c>
      <c r="C52" s="32" t="s">
        <v>40</v>
      </c>
    </row>
    <row r="53" spans="1:5" x14ac:dyDescent="0.25">
      <c r="A53" s="44" t="s">
        <v>41</v>
      </c>
      <c r="B53" s="45"/>
      <c r="C53" s="46"/>
    </row>
    <row r="54" spans="1:5" x14ac:dyDescent="0.25">
      <c r="A54" s="44" t="s">
        <v>42</v>
      </c>
      <c r="B54" s="45"/>
      <c r="C54" s="46"/>
    </row>
    <row r="55" spans="1:5" x14ac:dyDescent="0.25">
      <c r="A55" s="44" t="s">
        <v>43</v>
      </c>
      <c r="B55" s="45"/>
      <c r="C55" s="46"/>
    </row>
    <row r="56" spans="1:5" x14ac:dyDescent="0.25">
      <c r="A56" s="44" t="s">
        <v>44</v>
      </c>
      <c r="B56" s="45"/>
      <c r="C56" s="46"/>
    </row>
    <row r="57" spans="1:5" x14ac:dyDescent="0.25">
      <c r="A57" s="44" t="s">
        <v>45</v>
      </c>
      <c r="B57" s="45"/>
      <c r="C57" s="46"/>
    </row>
    <row r="58" spans="1:5" x14ac:dyDescent="0.25">
      <c r="A58" s="44" t="s">
        <v>46</v>
      </c>
      <c r="B58" s="45"/>
      <c r="C58" s="46"/>
    </row>
    <row r="59" spans="1:5" x14ac:dyDescent="0.25">
      <c r="A59" s="44" t="s">
        <v>47</v>
      </c>
      <c r="B59" s="45"/>
      <c r="C59" s="46"/>
    </row>
    <row r="60" spans="1:5" x14ac:dyDescent="0.25">
      <c r="A60" s="44" t="s">
        <v>48</v>
      </c>
      <c r="B60" s="45"/>
      <c r="C60" s="46"/>
    </row>
    <row r="61" spans="1:5" x14ac:dyDescent="0.25">
      <c r="A61" s="44" t="s">
        <v>49</v>
      </c>
      <c r="B61" s="45"/>
      <c r="C61" s="46"/>
    </row>
    <row r="62" spans="1:5" x14ac:dyDescent="0.25">
      <c r="A62" s="47" t="s">
        <v>50</v>
      </c>
      <c r="B62" s="47"/>
      <c r="C62" s="47"/>
    </row>
    <row r="63" spans="1:5" x14ac:dyDescent="0.25">
      <c r="A63" s="1"/>
    </row>
    <row r="64" spans="1:5" ht="39" x14ac:dyDescent="0.25">
      <c r="A64" s="34" t="s">
        <v>51</v>
      </c>
      <c r="B64" s="34" t="s">
        <v>52</v>
      </c>
      <c r="C64" s="35" t="s">
        <v>53</v>
      </c>
      <c r="D64" s="35" t="s">
        <v>54</v>
      </c>
      <c r="E64" s="35" t="s">
        <v>55</v>
      </c>
    </row>
    <row r="65" spans="1:5" x14ac:dyDescent="0.25">
      <c r="A65" s="36" t="s">
        <v>65</v>
      </c>
      <c r="B65" s="36" t="s">
        <v>56</v>
      </c>
      <c r="C65" s="36">
        <v>236464</v>
      </c>
      <c r="D65" s="36">
        <v>219880</v>
      </c>
      <c r="E65" s="37">
        <v>9.9852500000000006</v>
      </c>
    </row>
    <row r="66" spans="1:5" x14ac:dyDescent="0.25">
      <c r="A66" s="41" t="s">
        <v>57</v>
      </c>
      <c r="B66" s="41"/>
      <c r="C66" s="41"/>
      <c r="D66" s="41"/>
      <c r="E66" s="41"/>
    </row>
    <row r="67" spans="1:5" x14ac:dyDescent="0.25">
      <c r="A67" s="48"/>
      <c r="B67" s="48"/>
      <c r="C67" s="48"/>
    </row>
    <row r="68" spans="1:5" ht="19.5" x14ac:dyDescent="0.4">
      <c r="A68" s="48" t="s">
        <v>58</v>
      </c>
      <c r="B68" s="48"/>
      <c r="C68" s="48"/>
      <c r="D68" s="38"/>
      <c r="E68" s="39"/>
    </row>
    <row r="69" spans="1:5" ht="90" x14ac:dyDescent="0.25">
      <c r="A69" s="34" t="s">
        <v>59</v>
      </c>
      <c r="B69" s="35" t="s">
        <v>60</v>
      </c>
      <c r="C69" s="35" t="s">
        <v>61</v>
      </c>
      <c r="D69" s="35" t="s">
        <v>62</v>
      </c>
      <c r="E69" s="40" t="s">
        <v>63</v>
      </c>
    </row>
    <row r="70" spans="1:5" x14ac:dyDescent="0.25">
      <c r="A70" s="36">
        <v>1</v>
      </c>
      <c r="B70" s="36">
        <v>1</v>
      </c>
      <c r="C70" s="36">
        <v>1182320</v>
      </c>
      <c r="D70" s="36">
        <v>1117100</v>
      </c>
      <c r="E70" s="36">
        <v>-65220</v>
      </c>
    </row>
  </sheetData>
  <mergeCells count="38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H13:H14"/>
    <mergeCell ref="I13:I14"/>
    <mergeCell ref="A43:M43"/>
    <mergeCell ref="A45:M45"/>
    <mergeCell ref="A53:C53"/>
    <mergeCell ref="C13:C14"/>
    <mergeCell ref="D13:D14"/>
    <mergeCell ref="E13:E14"/>
    <mergeCell ref="F13:F14"/>
    <mergeCell ref="G13:G14"/>
    <mergeCell ref="A47:M47"/>
    <mergeCell ref="A50:C50"/>
    <mergeCell ref="A51:C51"/>
    <mergeCell ref="A46:M46"/>
    <mergeCell ref="A13:A14"/>
    <mergeCell ref="B13:B14"/>
    <mergeCell ref="G6:G7"/>
    <mergeCell ref="A54:C54"/>
    <mergeCell ref="A62:C62"/>
    <mergeCell ref="A67:C67"/>
    <mergeCell ref="A68:C68"/>
    <mergeCell ref="A56:C56"/>
    <mergeCell ref="A57:C57"/>
    <mergeCell ref="A58:C58"/>
    <mergeCell ref="A59:C59"/>
    <mergeCell ref="A60:C60"/>
    <mergeCell ref="A61:C61"/>
    <mergeCell ref="A55:C55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2026-08-05T02:36:57Z</dcterms:created>
  <dcterms:modified xsi:type="dcterms:W3CDTF">2026-08-08T05:29:26Z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2026-08-07T12:52:54Z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8f219c29-befa-47f2-9a90-1d232e15b7da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