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ycil.Noronha\AppData\Local\Temp\OutlookClassifier49324409-689b-4aa6-9da8-2c77b99e355e\"/>
    </mc:Choice>
  </mc:AlternateContent>
  <xr:revisionPtr revIDLastSave="0" documentId="8_{F01D08D5-BB72-4405-8E0C-7EE36E4A3EB5}" xr6:coauthVersionLast="47" xr6:coauthVersionMax="47" xr10:uidLastSave="{00000000-0000-0000-0000-000000000000}"/>
  <bookViews>
    <workbookView xWindow="-120" yWindow="-120" windowWidth="29040" windowHeight="15720" xr2:uid="{870C44C6-69CB-42E9-B968-06655261721A}"/>
  </bookViews>
  <sheets>
    <sheet name="AO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1" l="1"/>
  <c r="F42" i="1" s="1"/>
  <c r="E30" i="1"/>
  <c r="E42" i="1" s="1"/>
</calcChain>
</file>

<file path=xl/sharedStrings.xml><?xml version="1.0" encoding="utf-8"?>
<sst xmlns="http://schemas.openxmlformats.org/spreadsheetml/2006/main" count="90" uniqueCount="57">
  <si>
    <t>Angel One Silver ETF</t>
  </si>
  <si>
    <t>Portfolio as on 28-FEB-2026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</si>
  <si>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</si>
  <si>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</si>
  <si>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</si>
  <si>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</si>
  <si>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</si>
  <si>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</si>
  <si>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</si>
  <si>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</si>
  <si>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</si>
  <si>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</si>
  <si>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>Subtotal</t>
  </si>
  <si>
    <t>NIL</t>
  </si>
  <si>
    <t>(b) UNLISTED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</si>
  <si>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</si>
  <si>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</si>
  <si>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</si>
  <si>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</si>
  <si>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</si>
  <si>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</si>
  <si>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Others</t>
  </si>
  <si>
    <t>SILVER 999 30 KG BAR</t>
  </si>
  <si>
    <t>IN0112344558</t>
  </si>
  <si>
    <t>OTHERS</t>
  </si>
  <si>
    <t>Money Market Instruments</t>
  </si>
  <si>
    <t>Tri Party Repo (TREPs) / Reverse Repo</t>
  </si>
  <si>
    <t>Clearing Corporation of India Limited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</si>
  <si>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</si>
  <si>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</si>
  <si>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</si>
  <si>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</si>
  <si>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February 28, 2026 is Rs Nil and its percentage to Net Asset Value is Nil.</t>
  </si>
  <si>
    <t>2) Net Assets Value per unit (in Rs) are as follows :</t>
  </si>
  <si>
    <t>Plan/Option</t>
  </si>
  <si>
    <t>As on February 28, 2026</t>
  </si>
  <si>
    <t>As on January 31, 2026</t>
  </si>
  <si>
    <t>Direct Plan - Growth Option</t>
  </si>
  <si>
    <t>3) Details of Dividend declared per unit (in Rs.) during the Month of February 2026</t>
  </si>
  <si>
    <t>Individuals/HUF</t>
  </si>
  <si>
    <t>Other than Individual/HUF</t>
  </si>
  <si>
    <t>4) No Bonus declared during the month February 2026</t>
  </si>
  <si>
    <t>5) For the period ended February 28, 2026, following are the hedging transactions through futures which have been squared off / expired :</t>
  </si>
  <si>
    <t>Total number of contracts where futures were bought</t>
  </si>
  <si>
    <t>NA</t>
  </si>
  <si>
    <t>Total number of contracts where futures were sold</t>
  </si>
  <si>
    <t>Gross notional value of contracts where futures were bought (Rs. In Lakhs)</t>
  </si>
  <si>
    <t>Gross notional value of contracts where futures were sold (Rs. In Lakhs)</t>
  </si>
  <si>
    <t>Net Profit /(Loss) on all contracts combined (Rs.in Lakhs)</t>
  </si>
  <si>
    <t xml:space="preserve">6) Total investments in Foreign Securities / Overseas ETFs as at February 28, 2026 and its percentage to NAV : Nil. </t>
  </si>
  <si>
    <t>7) Details of repo transactions in corporate debt securities for the month of February 2026: Nil.</t>
  </si>
  <si>
    <t>8) Details of transactions of (Credit Default Swap) for half year ended February 28,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</si>
  <si>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</si>
  <si>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</si>
  <si>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</si>
  <si>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</si>
  <si>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SILVER 30/04/2026 (FUTURES)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</si>
</sst>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00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Tahoma"/>
      <family val="2"/>
    </font>
    <font>
      <sz val="11"/>
      <color theme="1"/>
      <name val="Calibri"/>
      <family val="2"/>
    </font>
    <font>
      <sz val="10"/>
      <name val="Arial"/>
      <family val="2"/>
    </font>
    <font>
      <sz val="8"/>
      <name val="Century Gothic"/>
      <family val="2"/>
    </font>
    <font>
      <b/>
      <sz val="14"/>
      <color theme="1"/>
      <name val="Tahoma"/>
      <family val="2"/>
    </font>
    <font>
      <b/>
      <sz val="12"/>
      <color theme="1"/>
      <name val="Tahoma"/>
      <family val="2"/>
    </font>
    <font>
      <sz val="11"/>
      <color theme="1"/>
      <name val="Tahoma"/>
      <family val="2"/>
    </font>
    <font>
      <sz val="12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64">
    <xf numFmtId="0" fontId="0" fillId="0" borderId="0" xfId="0"/>
    <xf numFmtId="0" fontId="1" fillId="0" borderId="6" xfId="0" applyFont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6" xfId="0" applyBorder="1" applyAlignment="1">
      <alignment vertical="top"/>
    </xf>
    <xf numFmtId="0" fontId="1" fillId="0" borderId="6" xfId="0" applyFont="1" applyBorder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4" fontId="3" fillId="0" borderId="6" xfId="0" applyNumberFormat="1" applyFont="1" applyBorder="1" applyAlignment="1">
      <alignment horizontal="right" vertical="top" wrapText="1"/>
    </xf>
    <xf numFmtId="10" fontId="3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right" vertical="top"/>
    </xf>
    <xf numFmtId="0" fontId="4" fillId="0" borderId="6" xfId="0" applyFont="1" applyBorder="1" applyAlignment="1">
      <alignment horizontal="left" vertical="top"/>
    </xf>
    <xf numFmtId="2" fontId="3" fillId="0" borderId="6" xfId="0" applyNumberFormat="1" applyFont="1" applyBorder="1" applyAlignment="1">
      <alignment horizontal="right" vertical="top" wrapText="1"/>
    </xf>
    <xf numFmtId="0" fontId="0" fillId="0" borderId="0" xfId="0" applyAlignment="1">
      <alignment horizontal="left"/>
    </xf>
    <xf numFmtId="1" fontId="4" fillId="0" borderId="6" xfId="0" applyNumberFormat="1" applyFont="1" applyBorder="1" applyAlignment="1">
      <alignment horizontal="right" vertical="top"/>
    </xf>
    <xf numFmtId="4" fontId="4" fillId="0" borderId="6" xfId="0" applyNumberFormat="1" applyFont="1" applyBorder="1" applyAlignment="1">
      <alignment horizontal="right" vertical="top"/>
    </xf>
    <xf numFmtId="10" fontId="4" fillId="0" borderId="6" xfId="0" applyNumberFormat="1" applyFont="1" applyBorder="1" applyAlignment="1">
      <alignment horizontal="right" vertical="top"/>
    </xf>
    <xf numFmtId="4" fontId="1" fillId="0" borderId="6" xfId="0" applyNumberFormat="1" applyFont="1" applyBorder="1" applyAlignment="1">
      <alignment horizontal="right" vertical="top"/>
    </xf>
    <xf numFmtId="10" fontId="1" fillId="0" borderId="6" xfId="0" applyNumberFormat="1" applyFont="1" applyBorder="1" applyAlignment="1">
      <alignment horizontal="right" vertical="top"/>
    </xf>
    <xf numFmtId="0" fontId="1" fillId="0" borderId="6" xfId="0" applyFont="1" applyBorder="1" applyAlignment="1">
      <alignment horizontal="center" vertical="top"/>
    </xf>
    <xf numFmtId="0" fontId="5" fillId="0" borderId="6" xfId="0" applyFont="1" applyBorder="1" applyAlignment="1">
      <alignment vertical="top" wrapText="1"/>
    </xf>
    <xf numFmtId="164" fontId="4" fillId="0" borderId="6" xfId="0" applyNumberFormat="1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7" fillId="0" borderId="7" xfId="1" applyFont="1" applyBorder="1" applyAlignment="1">
      <alignment horizontal="left"/>
    </xf>
    <xf numFmtId="4" fontId="4" fillId="0" borderId="6" xfId="0" applyNumberFormat="1" applyFont="1" applyBorder="1" applyAlignment="1">
      <alignment horizontal="right" vertical="top" wrapText="1"/>
    </xf>
    <xf numFmtId="0" fontId="0" fillId="0" borderId="0" xfId="0" applyAlignment="1" applyProtection="1">
      <alignment wrapText="1"/>
      <protection locked="0"/>
    </xf>
    <xf numFmtId="165" fontId="0" fillId="0" borderId="0" xfId="0" applyNumberFormat="1"/>
    <xf numFmtId="14" fontId="0" fillId="0" borderId="0" xfId="0" applyNumberFormat="1"/>
    <xf numFmtId="0" fontId="9" fillId="2" borderId="4" xfId="0" applyFont="1" applyFill="1" applyBorder="1" applyAlignment="1">
      <alignment horizontal="right" vertical="top" wrapText="1"/>
    </xf>
    <xf numFmtId="0" fontId="11" fillId="2" borderId="5" xfId="0" applyFont="1" applyFill="1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8" fillId="2" borderId="1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9" fillId="2" borderId="4" xfId="0" applyFont="1" applyFill="1" applyBorder="1" applyAlignment="1">
      <alignment horizontal="left" vertical="top" wrapText="1"/>
    </xf>
    <xf numFmtId="0" fontId="9" fillId="2" borderId="5" xfId="0" applyFont="1" applyFill="1" applyBorder="1" applyAlignment="1">
      <alignment horizontal="left" vertical="top" wrapText="1"/>
    </xf>
    <xf numFmtId="0" fontId="9" fillId="2" borderId="4" xfId="0" applyFont="1" applyFill="1" applyBorder="1" applyAlignment="1">
      <alignment horizontal="right" vertical="top" wrapText="1"/>
    </xf>
    <xf numFmtId="0" fontId="9" fillId="2" borderId="5" xfId="0" applyFont="1" applyFill="1" applyBorder="1" applyAlignment="1">
      <alignment horizontal="right" vertical="top" wrapText="1"/>
    </xf>
    <xf numFmtId="0" fontId="10" fillId="2" borderId="4" xfId="0" applyFont="1" applyFill="1" applyBorder="1" applyAlignment="1">
      <alignment vertical="top" wrapText="1"/>
    </xf>
    <xf numFmtId="0" fontId="10" fillId="2" borderId="5" xfId="0" applyFont="1" applyFill="1" applyBorder="1" applyAlignment="1">
      <alignment vertical="top" wrapText="1"/>
    </xf>
    <xf numFmtId="0" fontId="4" fillId="0" borderId="0" xfId="0" applyFont="1" applyAlignment="1">
      <alignment horizontal="left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2">
    <cellStyle name="Normal" xfId="0" builtinId="0"/>
    <cellStyle name="Normal 2 2 2" xfId="1" xr:uid="{6A297EE3-E1AC-4181-8F9D-6351F85641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68</xdr:row>
      <xdr:rowOff>79375</xdr:rowOff>
    </xdr:from>
    <xdr:to>
      <xdr:col>3</xdr:col>
      <xdr:colOff>25400</xdr:colOff>
      <xdr:row>78</xdr:row>
      <xdr:rowOff>54838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67CC07-7BCD-4D65-F5E2-123A17648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2961938"/>
          <a:ext cx="7365999" cy="18010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5F20C-2FA5-4356-A34E-9F5F2CAD73DB}">
  <dimension ref="A4:M66"/>
  <sheetViews>
    <sheetView tabSelected="1" zoomScale="80" zoomScaleNormal="80" workbookViewId="0">
      <selection activeCell="A2" sqref="A2"/>
    </sheetView>
  </sheetViews>
  <sheetFormatPr defaultRowHeight="15" x14ac:dyDescent="0.25"/>
  <cols>
    <col min="1" max="1" width="50" bestFit="1" customWidth="1"/>
    <col min="2" max="2" width="26.85546875" bestFit="1" customWidth="1"/>
    <col min="3" max="3" width="28.140625" bestFit="1" customWidth="1"/>
    <col min="4" max="4" width="11.140625" bestFit="1" customWidth="1"/>
    <col min="5" max="5" width="21.140625" customWidth="1"/>
    <col min="6" max="6" width="11.5703125" bestFit="1" customWidth="1"/>
    <col min="7" max="7" width="20" bestFit="1" customWidth="1"/>
    <col min="8" max="8" width="13.85546875" bestFit="1" customWidth="1"/>
    <col min="9" max="9" width="6" customWidth="1"/>
    <col min="10" max="13" width="0.7109375" customWidth="1"/>
  </cols>
  <sheetData>
    <row r="4" spans="1:9" ht="18" x14ac:dyDescent="0.25">
      <c r="A4" s="38" t="s">
        <v>0</v>
      </c>
      <c r="B4" s="39"/>
      <c r="C4" s="39"/>
      <c r="D4" s="39"/>
      <c r="E4" s="39"/>
      <c r="F4" s="39"/>
      <c r="G4" s="39"/>
      <c r="H4" s="39"/>
      <c r="I4" s="40"/>
    </row>
    <row r="5" spans="1:9" x14ac:dyDescent="0.25">
      <c r="A5" s="41" t="s">
        <v>1</v>
      </c>
      <c r="B5" s="42"/>
      <c r="C5" s="42"/>
      <c r="D5" s="42"/>
      <c r="E5" s="42"/>
      <c r="F5" s="42"/>
      <c r="G5" s="42"/>
      <c r="H5" s="42"/>
      <c r="I5" s="43"/>
    </row>
    <row r="6" spans="1:9" ht="30" x14ac:dyDescent="0.25">
      <c r="A6" s="44" t="s">
        <v>2</v>
      </c>
      <c r="B6" s="44" t="s">
        <v>3</v>
      </c>
      <c r="C6" s="44" t="s">
        <v>4</v>
      </c>
      <c r="D6" s="46" t="s">
        <v>5</v>
      </c>
      <c r="E6" s="46" t="s">
        <v>6</v>
      </c>
      <c r="F6" s="46" t="s">
        <v>7</v>
      </c>
      <c r="G6" s="35" t="s">
        <v>8</v>
      </c>
      <c r="H6" s="46" t="s">
        <v>9</v>
      </c>
      <c r="I6" s="48"/>
    </row>
    <row r="7" spans="1:9" ht="49.5" customHeight="1" x14ac:dyDescent="0.25">
      <c r="A7" s="45"/>
      <c r="B7" s="45"/>
      <c r="C7" s="45"/>
      <c r="D7" s="47"/>
      <c r="E7" s="47"/>
      <c r="F7" s="47"/>
      <c r="G7" s="36"/>
      <c r="H7" s="47"/>
      <c r="I7" s="49"/>
    </row>
    <row r="8" spans="1:9" x14ac:dyDescent="0.25">
      <c r="A8" s="1" t="s">
        <v>10</v>
      </c>
      <c r="B8" s="2"/>
      <c r="C8" s="2"/>
      <c r="D8" s="2"/>
      <c r="E8" s="2"/>
      <c r="F8" s="2"/>
      <c r="G8" s="2"/>
      <c r="H8" s="2"/>
      <c r="I8" s="8"/>
    </row>
    <row r="9" spans="1:9" x14ac:dyDescent="0.25">
      <c r="A9" s="1" t="s">
        <v>11</v>
      </c>
      <c r="B9" s="2"/>
      <c r="C9" s="2"/>
      <c r="D9" s="2"/>
      <c r="E9" s="2"/>
      <c r="F9" s="2"/>
      <c r="G9" s="2"/>
      <c r="H9" s="2"/>
      <c r="I9" s="6"/>
    </row>
    <row r="10" spans="1:9" x14ac:dyDescent="0.25">
      <c r="A10" s="1" t="s">
        <v>12</v>
      </c>
      <c r="B10" s="2"/>
      <c r="C10" s="2"/>
      <c r="D10" s="2"/>
      <c r="E10" s="4" t="s">
        <v>13</v>
      </c>
      <c r="F10" s="4" t="s">
        <v>13</v>
      </c>
      <c r="G10" s="2"/>
      <c r="H10" s="2"/>
      <c r="I10" s="6"/>
    </row>
    <row r="11" spans="1:9" x14ac:dyDescent="0.25">
      <c r="A11" s="1" t="s">
        <v>14</v>
      </c>
      <c r="B11" s="2"/>
      <c r="C11" s="2"/>
      <c r="D11" s="2"/>
      <c r="E11" s="2"/>
      <c r="F11" s="2"/>
      <c r="G11" s="2"/>
      <c r="H11" s="2"/>
      <c r="I11" s="6"/>
    </row>
    <row r="12" spans="1:9" x14ac:dyDescent="0.25">
      <c r="A12" s="1" t="s">
        <v>12</v>
      </c>
      <c r="B12" s="2"/>
      <c r="C12" s="2"/>
      <c r="D12" s="2"/>
      <c r="E12" s="4" t="s">
        <v>13</v>
      </c>
      <c r="F12" s="4" t="s">
        <v>13</v>
      </c>
      <c r="G12" s="2"/>
      <c r="H12" s="2"/>
      <c r="I12" s="6"/>
    </row>
    <row r="13" spans="1:9" x14ac:dyDescent="0.25">
      <c r="A13" s="51" t="s">
        <v>15</v>
      </c>
      <c r="B13" s="53"/>
      <c r="C13" s="53"/>
      <c r="D13" s="53"/>
      <c r="E13" s="53"/>
      <c r="F13" s="53"/>
      <c r="G13" s="53"/>
      <c r="H13" s="53"/>
      <c r="I13" s="55"/>
    </row>
    <row r="14" spans="1:9" x14ac:dyDescent="0.25">
      <c r="A14" s="52"/>
      <c r="B14" s="54"/>
      <c r="C14" s="54"/>
      <c r="D14" s="54"/>
      <c r="E14" s="54"/>
      <c r="F14" s="54"/>
      <c r="G14" s="54"/>
      <c r="H14" s="54"/>
      <c r="I14" s="56"/>
    </row>
    <row r="15" spans="1:9" x14ac:dyDescent="0.25">
      <c r="A15" s="1" t="s">
        <v>12</v>
      </c>
      <c r="B15" s="2"/>
      <c r="C15" s="2"/>
      <c r="D15" s="2"/>
      <c r="E15" s="4" t="s">
        <v>13</v>
      </c>
      <c r="F15" s="4" t="s">
        <v>13</v>
      </c>
      <c r="G15" s="2"/>
      <c r="H15" s="2"/>
      <c r="I15" s="6"/>
    </row>
    <row r="16" spans="1:9" x14ac:dyDescent="0.25">
      <c r="A16" s="1" t="s">
        <v>16</v>
      </c>
      <c r="B16" s="2"/>
      <c r="C16" s="2"/>
      <c r="D16" s="2"/>
      <c r="E16" s="4" t="s">
        <v>13</v>
      </c>
      <c r="F16" s="4" t="s">
        <v>13</v>
      </c>
      <c r="G16" s="2"/>
      <c r="H16" s="2"/>
      <c r="I16" s="6"/>
    </row>
    <row r="17" spans="1:9" ht="18.399999999999999" customHeight="1" x14ac:dyDescent="0.25">
      <c r="A17" s="5"/>
      <c r="B17" s="6"/>
      <c r="C17" s="6"/>
      <c r="D17" s="6"/>
      <c r="E17" s="11"/>
      <c r="F17" s="12"/>
      <c r="G17" s="6"/>
      <c r="H17" s="6"/>
    </row>
    <row r="18" spans="1:9" x14ac:dyDescent="0.25">
      <c r="A18" s="1" t="s">
        <v>17</v>
      </c>
      <c r="B18" s="2"/>
      <c r="C18" s="2"/>
      <c r="D18" s="2"/>
      <c r="E18" s="2"/>
      <c r="F18" s="2"/>
      <c r="G18" s="2"/>
      <c r="H18" s="2"/>
      <c r="I18" s="6"/>
    </row>
    <row r="19" spans="1:9" x14ac:dyDescent="0.25">
      <c r="A19" s="1" t="s">
        <v>18</v>
      </c>
      <c r="B19" s="2"/>
      <c r="C19" s="2"/>
      <c r="D19" s="2"/>
      <c r="E19" s="2"/>
      <c r="F19" s="2"/>
      <c r="G19" s="2"/>
      <c r="H19" s="2"/>
      <c r="I19" s="6"/>
    </row>
    <row r="20" spans="1:9" x14ac:dyDescent="0.25">
      <c r="A20" s="1" t="s">
        <v>12</v>
      </c>
      <c r="B20" s="2"/>
      <c r="C20" s="2"/>
      <c r="D20" s="2"/>
      <c r="E20" s="4" t="s">
        <v>13</v>
      </c>
      <c r="F20" s="4" t="s">
        <v>13</v>
      </c>
      <c r="G20" s="2"/>
      <c r="H20" s="2"/>
      <c r="I20" s="8"/>
    </row>
    <row r="21" spans="1:9" x14ac:dyDescent="0.25">
      <c r="A21" s="1" t="s">
        <v>19</v>
      </c>
      <c r="B21" s="2"/>
      <c r="C21" s="2"/>
      <c r="D21" s="2"/>
      <c r="E21" s="2"/>
      <c r="F21" s="2"/>
      <c r="G21" s="2"/>
      <c r="H21" s="2"/>
      <c r="I21" s="6"/>
    </row>
    <row r="22" spans="1:9" x14ac:dyDescent="0.25">
      <c r="A22" s="1" t="s">
        <v>12</v>
      </c>
      <c r="B22" s="2"/>
      <c r="C22" s="2"/>
      <c r="D22" s="2"/>
      <c r="E22" s="4" t="s">
        <v>13</v>
      </c>
      <c r="F22" s="4" t="s">
        <v>13</v>
      </c>
      <c r="G22" s="2"/>
      <c r="H22" s="2"/>
      <c r="I22" s="8"/>
    </row>
    <row r="23" spans="1:9" x14ac:dyDescent="0.25">
      <c r="A23" s="1" t="s">
        <v>20</v>
      </c>
      <c r="B23" s="2"/>
      <c r="C23" s="2"/>
      <c r="D23" s="2"/>
      <c r="E23" s="2"/>
      <c r="F23" s="2"/>
      <c r="G23" s="2"/>
      <c r="H23" s="2"/>
      <c r="I23" s="6"/>
    </row>
    <row r="24" spans="1:9" x14ac:dyDescent="0.25">
      <c r="A24" s="1" t="s">
        <v>12</v>
      </c>
      <c r="B24" s="2"/>
      <c r="C24" s="2"/>
      <c r="D24" s="2"/>
      <c r="E24" s="4" t="s">
        <v>13</v>
      </c>
      <c r="F24" s="4" t="s">
        <v>13</v>
      </c>
      <c r="G24" s="2"/>
      <c r="H24" s="2"/>
      <c r="I24" s="8"/>
    </row>
    <row r="25" spans="1:9" x14ac:dyDescent="0.25">
      <c r="A25" s="1" t="s">
        <v>16</v>
      </c>
      <c r="B25" s="2"/>
      <c r="C25" s="2"/>
      <c r="D25" s="2"/>
      <c r="E25" s="4" t="s">
        <v>13</v>
      </c>
      <c r="F25" s="4" t="s">
        <v>13</v>
      </c>
      <c r="G25" s="2"/>
      <c r="H25" s="2"/>
      <c r="I25" s="6"/>
    </row>
    <row r="26" spans="1:9" x14ac:dyDescent="0.25">
      <c r="A26" s="13"/>
      <c r="B26" s="14"/>
      <c r="C26" s="14"/>
      <c r="D26" s="14"/>
      <c r="E26" s="15"/>
      <c r="F26" s="15"/>
      <c r="G26" s="14"/>
      <c r="H26" s="14"/>
      <c r="I26" s="37"/>
    </row>
    <row r="27" spans="1:9" ht="18.399999999999999" customHeight="1" x14ac:dyDescent="0.25">
      <c r="A27" s="1" t="s">
        <v>21</v>
      </c>
      <c r="B27" s="6"/>
      <c r="C27" s="6"/>
      <c r="D27" s="6"/>
      <c r="E27" s="6"/>
      <c r="F27" s="6"/>
      <c r="G27" s="6"/>
      <c r="H27" s="6"/>
      <c r="I27" s="8"/>
    </row>
    <row r="28" spans="1:9" x14ac:dyDescent="0.25">
      <c r="A28" s="16" t="s">
        <v>22</v>
      </c>
      <c r="B28" s="7" t="s">
        <v>23</v>
      </c>
      <c r="C28" s="7" t="s">
        <v>24</v>
      </c>
      <c r="D28" s="17">
        <v>184.48910000000001</v>
      </c>
      <c r="E28" s="9">
        <v>490.8018874</v>
      </c>
      <c r="F28" s="10">
        <v>0.89675693139040635</v>
      </c>
      <c r="G28" s="6"/>
      <c r="H28" s="6"/>
      <c r="I28" s="8"/>
    </row>
    <row r="29" spans="1:9" ht="18.399999999999999" customHeight="1" x14ac:dyDescent="0.25">
      <c r="A29" s="7" t="s">
        <v>56</v>
      </c>
      <c r="B29" s="7"/>
      <c r="C29" s="8"/>
      <c r="D29" s="17">
        <v>14</v>
      </c>
      <c r="E29" s="9">
        <v>40.005980000000001</v>
      </c>
      <c r="F29" s="10">
        <v>7.3095969642894998E-2</v>
      </c>
      <c r="G29" s="6"/>
      <c r="H29" s="6"/>
      <c r="I29" s="8"/>
    </row>
    <row r="30" spans="1:9" ht="18.95" customHeight="1" x14ac:dyDescent="0.25">
      <c r="A30" s="1" t="s">
        <v>16</v>
      </c>
      <c r="B30" s="6"/>
      <c r="C30" s="6"/>
      <c r="D30" s="6"/>
      <c r="E30" s="11">
        <f>E28+E29</f>
        <v>530.80786739999996</v>
      </c>
      <c r="F30" s="12">
        <f>F28+F29</f>
        <v>0.96985290103330135</v>
      </c>
      <c r="G30" s="6"/>
      <c r="H30" s="6"/>
      <c r="I30" s="6"/>
    </row>
    <row r="31" spans="1:9" x14ac:dyDescent="0.25">
      <c r="A31" s="18"/>
    </row>
    <row r="32" spans="1:9" x14ac:dyDescent="0.25">
      <c r="A32" s="1" t="s">
        <v>25</v>
      </c>
      <c r="B32" s="2"/>
      <c r="C32" s="2"/>
      <c r="D32" s="2"/>
      <c r="E32" s="2"/>
      <c r="F32" s="2"/>
      <c r="G32" s="2"/>
      <c r="H32" s="2"/>
      <c r="I32" s="6"/>
    </row>
    <row r="33" spans="1:13" x14ac:dyDescent="0.25">
      <c r="A33" s="1" t="s">
        <v>26</v>
      </c>
      <c r="B33" s="2"/>
      <c r="C33" s="2"/>
      <c r="D33" s="2"/>
      <c r="E33" s="2"/>
      <c r="F33" s="2"/>
      <c r="G33" s="2"/>
      <c r="H33" s="2"/>
      <c r="I33" s="6"/>
    </row>
    <row r="34" spans="1:13" x14ac:dyDescent="0.25">
      <c r="A34" s="16" t="s">
        <v>27</v>
      </c>
      <c r="B34" s="16"/>
      <c r="C34" s="3"/>
      <c r="D34" s="19">
        <v>12330</v>
      </c>
      <c r="E34" s="20">
        <v>12.328348800000001</v>
      </c>
      <c r="F34" s="21">
        <v>2.2525447686366412E-2</v>
      </c>
      <c r="G34" s="3"/>
      <c r="H34" s="3"/>
      <c r="I34" s="8"/>
    </row>
    <row r="35" spans="1:13" x14ac:dyDescent="0.25">
      <c r="A35" s="1" t="s">
        <v>12</v>
      </c>
      <c r="B35" s="2"/>
      <c r="C35" s="2"/>
      <c r="D35" s="2"/>
      <c r="E35" s="22">
        <v>12.328348800000001</v>
      </c>
      <c r="F35" s="23">
        <v>2.2525447686366412E-2</v>
      </c>
      <c r="G35" s="2"/>
      <c r="H35" s="2"/>
      <c r="I35" s="8"/>
    </row>
    <row r="36" spans="1:13" x14ac:dyDescent="0.25">
      <c r="A36" s="1" t="s">
        <v>16</v>
      </c>
      <c r="B36" s="2"/>
      <c r="C36" s="2"/>
      <c r="D36" s="2"/>
      <c r="E36" s="22">
        <v>12.328348800000001</v>
      </c>
      <c r="F36" s="23">
        <v>2.2525447686366412E-2</v>
      </c>
      <c r="G36" s="2"/>
      <c r="H36" s="2"/>
      <c r="I36" s="6"/>
    </row>
    <row r="37" spans="1:13" x14ac:dyDescent="0.25">
      <c r="A37" s="2"/>
      <c r="B37" s="2"/>
      <c r="C37" s="2"/>
      <c r="D37" s="2"/>
      <c r="E37" s="2"/>
      <c r="F37" s="2"/>
      <c r="G37" s="2"/>
      <c r="H37" s="2"/>
      <c r="I37" s="6"/>
    </row>
    <row r="38" spans="1:13" x14ac:dyDescent="0.25">
      <c r="A38" s="1" t="s">
        <v>21</v>
      </c>
      <c r="B38" s="2"/>
      <c r="C38" s="2"/>
      <c r="D38" s="2"/>
      <c r="E38" s="2"/>
      <c r="F38" s="2"/>
      <c r="G38" s="2"/>
      <c r="H38" s="2"/>
      <c r="I38" s="6"/>
    </row>
    <row r="39" spans="1:13" x14ac:dyDescent="0.25">
      <c r="A39" s="1" t="s">
        <v>16</v>
      </c>
      <c r="B39" s="2"/>
      <c r="C39" s="2"/>
      <c r="D39" s="2"/>
      <c r="E39" s="4" t="s">
        <v>13</v>
      </c>
      <c r="F39" s="4" t="s">
        <v>13</v>
      </c>
      <c r="G39" s="2"/>
      <c r="H39" s="2"/>
      <c r="I39" s="6"/>
    </row>
    <row r="40" spans="1:13" x14ac:dyDescent="0.25">
      <c r="A40" s="2"/>
      <c r="B40" s="2"/>
      <c r="C40" s="2"/>
      <c r="D40" s="2"/>
      <c r="E40" s="2"/>
      <c r="F40" s="2"/>
      <c r="G40" s="2"/>
      <c r="H40" s="2"/>
      <c r="I40" s="6"/>
    </row>
    <row r="41" spans="1:13" x14ac:dyDescent="0.25">
      <c r="A41" s="1" t="s">
        <v>28</v>
      </c>
      <c r="B41" s="2"/>
      <c r="C41" s="2"/>
      <c r="D41" s="2"/>
      <c r="E41" s="22">
        <v>4.1713877000000004</v>
      </c>
      <c r="F41" s="23">
        <v>7.6216512803322298E-3</v>
      </c>
      <c r="G41" s="2"/>
      <c r="H41" s="2"/>
      <c r="I41" s="6"/>
    </row>
    <row r="42" spans="1:13" x14ac:dyDescent="0.25">
      <c r="A42" s="1" t="s">
        <v>29</v>
      </c>
      <c r="B42" s="2"/>
      <c r="C42" s="2"/>
      <c r="D42" s="2"/>
      <c r="E42" s="22">
        <f>E30+E36+E41</f>
        <v>547.30760389999989</v>
      </c>
      <c r="F42" s="23">
        <f>F30+F36+F41</f>
        <v>1</v>
      </c>
      <c r="G42" s="2"/>
      <c r="H42" s="2"/>
      <c r="I42" s="6"/>
    </row>
    <row r="43" spans="1:13" x14ac:dyDescent="0.25">
      <c r="A43" s="50" t="s">
        <v>30</v>
      </c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</row>
    <row r="44" spans="1:13" x14ac:dyDescent="0.25">
      <c r="A44" s="18"/>
    </row>
    <row r="45" spans="1:13" x14ac:dyDescent="0.25">
      <c r="A45" s="57" t="s">
        <v>31</v>
      </c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</row>
    <row r="46" spans="1:13" x14ac:dyDescent="0.25">
      <c r="A46" s="50" t="s">
        <v>32</v>
      </c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</row>
    <row r="47" spans="1:13" x14ac:dyDescent="0.25">
      <c r="A47" s="50" t="s">
        <v>33</v>
      </c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</row>
    <row r="48" spans="1:13" x14ac:dyDescent="0.25">
      <c r="A48" s="1" t="s">
        <v>34</v>
      </c>
      <c r="B48" s="24" t="s">
        <v>35</v>
      </c>
      <c r="C48" s="24" t="s">
        <v>36</v>
      </c>
    </row>
    <row r="49" spans="1:6" x14ac:dyDescent="0.25">
      <c r="A49" s="25" t="s">
        <v>37</v>
      </c>
      <c r="B49" s="26">
        <v>10.059200000000001</v>
      </c>
      <c r="C49" s="26">
        <v>0</v>
      </c>
    </row>
    <row r="50" spans="1:6" x14ac:dyDescent="0.25">
      <c r="A50" s="61"/>
      <c r="B50" s="62"/>
      <c r="C50" s="63"/>
    </row>
    <row r="51" spans="1:6" x14ac:dyDescent="0.25">
      <c r="A51" s="58" t="s">
        <v>38</v>
      </c>
      <c r="B51" s="59"/>
      <c r="C51" s="60"/>
    </row>
    <row r="52" spans="1:6" x14ac:dyDescent="0.25">
      <c r="A52" s="27" t="s">
        <v>34</v>
      </c>
      <c r="B52" s="28" t="s">
        <v>39</v>
      </c>
      <c r="C52" s="28" t="s">
        <v>40</v>
      </c>
    </row>
    <row r="53" spans="1:6" x14ac:dyDescent="0.25">
      <c r="A53" s="58" t="s">
        <v>41</v>
      </c>
      <c r="B53" s="59"/>
      <c r="C53" s="60"/>
    </row>
    <row r="54" spans="1:6" x14ac:dyDescent="0.25">
      <c r="A54" s="58" t="s">
        <v>42</v>
      </c>
      <c r="B54" s="59"/>
      <c r="C54" s="60"/>
      <c r="D54" s="34"/>
    </row>
    <row r="55" spans="1:6" ht="15.75" x14ac:dyDescent="0.3">
      <c r="A55" s="29" t="s">
        <v>43</v>
      </c>
      <c r="B55" s="30"/>
      <c r="C55" s="31" t="s">
        <v>44</v>
      </c>
      <c r="E55" s="32"/>
      <c r="F55" s="32"/>
    </row>
    <row r="56" spans="1:6" ht="15.75" x14ac:dyDescent="0.3">
      <c r="A56" s="29" t="s">
        <v>45</v>
      </c>
      <c r="B56" s="30"/>
      <c r="C56" s="31" t="s">
        <v>44</v>
      </c>
      <c r="E56" s="32"/>
      <c r="F56" s="32"/>
    </row>
    <row r="57" spans="1:6" ht="25.5" x14ac:dyDescent="0.3">
      <c r="A57" s="29" t="s">
        <v>46</v>
      </c>
      <c r="B57" s="30"/>
      <c r="C57" s="31" t="s">
        <v>44</v>
      </c>
      <c r="D57" s="33"/>
      <c r="E57" s="32"/>
      <c r="F57" s="32"/>
    </row>
    <row r="58" spans="1:6" ht="25.5" x14ac:dyDescent="0.3">
      <c r="A58" s="29" t="s">
        <v>47</v>
      </c>
      <c r="B58" s="30"/>
      <c r="C58" s="31" t="s">
        <v>44</v>
      </c>
      <c r="D58" s="33"/>
      <c r="E58" s="32"/>
      <c r="F58" s="32"/>
    </row>
    <row r="59" spans="1:6" ht="15.75" x14ac:dyDescent="0.3">
      <c r="A59" s="29" t="s">
        <v>48</v>
      </c>
      <c r="B59" s="30"/>
      <c r="C59" s="31" t="s">
        <v>44</v>
      </c>
      <c r="D59" s="33"/>
      <c r="E59" s="32"/>
      <c r="F59" s="32"/>
    </row>
    <row r="60" spans="1:6" x14ac:dyDescent="0.25">
      <c r="A60" s="58" t="s">
        <v>49</v>
      </c>
      <c r="B60" s="59"/>
      <c r="C60" s="60"/>
    </row>
    <row r="61" spans="1:6" x14ac:dyDescent="0.25">
      <c r="A61" s="58" t="s">
        <v>50</v>
      </c>
      <c r="B61" s="59"/>
      <c r="C61" s="60"/>
    </row>
    <row r="62" spans="1:6" x14ac:dyDescent="0.25">
      <c r="A62" s="58" t="s">
        <v>51</v>
      </c>
      <c r="B62" s="59"/>
      <c r="C62" s="60"/>
    </row>
    <row r="63" spans="1:6" x14ac:dyDescent="0.25">
      <c r="A63" s="58" t="s">
        <v>52</v>
      </c>
      <c r="B63" s="59"/>
      <c r="C63" s="60"/>
    </row>
    <row r="64" spans="1:6" x14ac:dyDescent="0.25">
      <c r="A64" s="58" t="s">
        <v>53</v>
      </c>
      <c r="B64" s="59"/>
      <c r="C64" s="60"/>
    </row>
    <row r="65" spans="1:3" x14ac:dyDescent="0.25">
      <c r="A65" s="58" t="s">
        <v>54</v>
      </c>
      <c r="B65" s="59"/>
      <c r="C65" s="60"/>
    </row>
    <row r="66" spans="1:3" x14ac:dyDescent="0.25">
      <c r="A66" s="58" t="s">
        <v>55</v>
      </c>
      <c r="B66" s="59"/>
      <c r="C66" s="60"/>
    </row>
  </sheetData>
  <mergeCells count="34">
    <mergeCell ref="A66:C66"/>
    <mergeCell ref="A47:M47"/>
    <mergeCell ref="A50:C50"/>
    <mergeCell ref="A51:C51"/>
    <mergeCell ref="A53:C53"/>
    <mergeCell ref="A54:C54"/>
    <mergeCell ref="A60:C60"/>
    <mergeCell ref="A61:C61"/>
    <mergeCell ref="A62:C62"/>
    <mergeCell ref="A63:C63"/>
    <mergeCell ref="A64:C64"/>
    <mergeCell ref="A65:C65"/>
    <mergeCell ref="A46:M46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A43:M43"/>
    <mergeCell ref="A45:M45"/>
    <mergeCell ref="A4:I4"/>
    <mergeCell ref="A5:I5"/>
    <mergeCell ref="A6:A7"/>
    <mergeCell ref="B6:B7"/>
    <mergeCell ref="C6:C7"/>
    <mergeCell ref="D6:D7"/>
    <mergeCell ref="E6:E7"/>
    <mergeCell ref="F6:F7"/>
    <mergeCell ref="H6:H7"/>
    <mergeCell ref="I6:I7"/>
  </mergeCells>
  <pageMargins left="0.7" right="0.7" top="0.75" bottom="0.75" header="0.3" footer="0.3"/>
  <pageSetup paperSize="9" orientation="portrait" verticalDpi="0" r:id="rId1"/>
  <headerFooter>
    <oddFooter>&amp;C&amp;K0303FE&amp;10&amp;"Calibri"Classified as Internal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Brycil Noronha</dc:creator>
  <cp:lastModifiedBy>Brycil Noronha</cp:lastModifiedBy>
  <dcterms:created xsi:type="dcterms:W3CDTF">2026-03-06T10:02:42Z</dcterms:created>
  <dcterms:modified xsi:type="dcterms:W3CDTF">2026-03-09T12:06:04Z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730fe8f3-aee6-477f-bef1-e60b547d9cbb</vt:lpwstr>
  </property>
  <property fmtid="{D5CDD505-2E9C-101B-9397-08002B2CF9AE}" pid="3" name="GVData">
    <vt:lpwstr>ew0KICAidGFnc2V0X2UxNjQwOWE3XzE3MDBfNDE1M185MDkwXzM5NTViYzJmMGFlOF9jbGFzc2lmaWNhdGlvbiI6ICJJbnRlcm5hbCIsDQogICJkb2NJRCI6ICI5ZmJiMDM3Zi1jNDYzLTdiMmMtN2IwZi00ZDQ4M2E0NmQ0OTQiLA0KICAiT1MiOiAiV2luZG93cyIs</vt:lpwstr>
  </property>
  <property fmtid="{D5CDD505-2E9C-101B-9397-08002B2CF9AE}" pid="4" name="GVData0">
    <vt:lpwstr>DQogICJPcHRpb25zIjogIntcdTAwMjJQb3B1cENvbmZpZ3VyYXRpb25cdTAwMjI6e1x1MDAyMkFsd2F5c1Nob3dQb3B1cFx1MDAyMjpmYWxzZSxcdTAwMjJFbmZvcmNlSGVhZGVyRm9vdGVyVHlwZVx1MDAyMjpmYWxzZSxcdTAwMjJIZWFkZXJQbGFjZW1lbnRUeXBl</vt:lpwstr>
  </property>
  <property fmtid="{D5CDD505-2E9C-101B-9397-08002B2CF9AE}" pid="5" name="GVData1">
    <vt:lpwstr>XHUwMDIyOjAsXHUwMDIyRm9vdGVyUGxhY2VtZW50VHlwZVx1MDAyMjowLFx1MDAyMkVuZm9yY2VMYXlvdXRPcHRpb25cdTAwMjI6dHJ1ZSxcdTAwMjJMYXlvdXRPcHRpb25cdTAwMjI6MyxcdTAwMjJUcmlnZ2VyTnVtYmVyXHUwMDIyOjAsXHUwMDIyRnJvbUluZGV4</vt:lpwstr>
  </property>
  <property fmtid="{D5CDD505-2E9C-101B-9397-08002B2CF9AE}" pid="6" name="CurrentState">
    <vt:lpwstr>{"FirstPageDifferent":false,"DifferentOddAndEvenPages":false,"PageCount":1,"HeaderMetadata":"","ThirdPartyHeaderMetadata":"","GVHeaderExists":false,"NonGVHeaderExists":false,"FloatingHeaderExists":false,"NonGVHeaderShapeExists":false,"ThirdPartyHeaders":[],"FooterMetadata":"","ThirdPartyFooterMetadata":"","GVFooterExists":false,"NonGVFooterExists":false,"FloatingFooterExists":false,"NonGVFooterShapeExists":false,"ThirdPartyFooters":[],"WatermarkMetadata":"","WatermarkExists":false,"PowerpointTitleMetadata":null,"PowerpointSubtitleMetadata":null,"ThirdPartyMetadataFound":false}</vt:lpwstr>
  </property>
  <property fmtid="{D5CDD505-2E9C-101B-9397-08002B2CF9AE}" pid="7" name="3rdPartyFooter">
    <vt:lpwstr/>
  </property>
  <property fmtid="{D5CDD505-2E9C-101B-9397-08002B2CF9AE}" pid="8" name="Footer">
    <vt:lpwstr>{"Left":"","Center":"Classified as Internal","Right":""}</vt:lpwstr>
  </property>
  <property fmtid="{D5CDD505-2E9C-101B-9397-08002B2CF9AE}" pid="9" name="GVData2">
    <vt:lpwstr>XHUwMDIyOjEsXHUwMDIyVG9JbmRleFx1MDAyMjoxLFx1MDAyMkVuZm9yY2VPdmVyd3JpdGVPcHRpb25cdTAwMjI6dHJ1ZSxcdTAwMjJPdmVyd3JpdGVPcHRpb25cdTAwMjI6MH0sXHUwMDIySGVhZGVyRW5hYmxlZFx1MDAyMjpmYWxzZSxcdTAwMjJIZWFkZXJcdTAw</vt:lpwstr>
  </property>
  <property fmtid="{D5CDD505-2E9C-101B-9397-08002B2CF9AE}" pid="10" name="GVData3">
    <vt:lpwstr>MjI6XHUwMDIyXHUwMDIyLFx1MDAyMkhlYWRlcnNcdTAwMjI6W1x1MDAyMlx1MDAyMl0sXHUwMDIySGVhZGVyVHlwZVx1MDAyMjoyLFx1MDAyMkhlYWRlclR5cGVzQWxsb3dlZFx1MDAyMjpbMl0sXHUwMDIySGVhZGVyVXBkYXRlVHlwZVx1MDAyMjowLFx1MDAyMkZv</vt:lpwstr>
  </property>
  <property fmtid="{D5CDD505-2E9C-101B-9397-08002B2CF9AE}" pid="11" name="GVData4">
    <vt:lpwstr>b3RlckVuYWJsZWRcdTAwMjI6dHJ1ZSxcdTAwMjJGb290ZXJcdTAwMjI6XHUwMDIyXHUwMDNDc3BhbiBzdHlsZT1cXFx1MDAyMmNvbG9yOiMwMzAzRkU7XFxcdTAwMjJcdTAwM0VcdTAwM0NzcGFuXHUwMDNFXHUwMDNDZGl2IHN0eWxlPVxcXHUwMDIydGV4dC1hbGln</vt:lpwstr>
  </property>
  <property fmtid="{D5CDD505-2E9C-101B-9397-08002B2CF9AE}" pid="12" name="GVData5">
    <vt:lpwstr>bjpjZW50ZXJcXFx1MDAyMlx1MDAzRUNsYXNzaWZpZWQgYXMgSW50ZXJuYWxcdTAwM0MvZGl2XHUwMDNFXHUwMDNDL3NwYW5cdTAwM0VcdTAwM0Mvc3Bhblx1MDAzRVx1MDAyMixcdTAwMjJGb290ZXJzXHUwMDIyOltcdTAwMjJcdTAwM0NzcGFuIHN0eWxlPVxcXHUw</vt:lpwstr>
  </property>
  <property fmtid="{D5CDD505-2E9C-101B-9397-08002B2CF9AE}" pid="13" name="GVData6">
    <vt:lpwstr>MDIyY29sb3I6IzAzMDNGRTtcXFx1MDAyMlx1MDAzRVx1MDAzQ3NwYW5cdTAwM0VcdTAwM0NkaXYgc3R5bGU9XFxcdTAwMjJ0ZXh0LWFsaWduOmNlbnRlclxcXHUwMDIyXHUwMDNFQ2xhc3NpZmllZCBhcyBJbnRlcm5hbFx1MDAzQy9kaXZcdTAwM0VcdTAwM0Mvc3Bh</vt:lpwstr>
  </property>
  <property fmtid="{D5CDD505-2E9C-101B-9397-08002B2CF9AE}" pid="14" name="GVData7">
    <vt:lpwstr>blx1MDAzRVx1MDAzQy9zcGFuXHUwMDNFXHUwMDIyXSxcdTAwMjJGb290ZXJUeXBlXHUwMDIyOjAsXHUwMDIyRm9vdGVyVHlwZXNBbGxvd2VkXHUwMDIyOlswLDFdLFx1MDAyMkZvb3RlclVwZGF0ZVR5cGVcdTAwMjI6MSxcdTAwMjJXYXRlcm1hcmtcdTAwMjI6bnVs</vt:lpwstr>
  </property>
  <property fmtid="{D5CDD505-2E9C-101B-9397-08002B2CF9AE}" pid="15" name="GVData8">
    <vt:lpwstr>bCxcdTAwMjJXYXRlcm1hcmtFbmFibGVkXHUwMDIyOmZhbHNlLFx1MDAyMlNob3VsZFdyaXRlV2F0ZXJtYXJrXHUwMDIyOmZhbHNlLFx1MDAyMldhdGVybWFya1VwZGF0ZVR5cGVcdTAwMjI6MCxcdTAwMjJQb3dlcnBvaW50VGl0bGVcdTAwMjI6bnVsbCxcdTAwMjJQ</vt:lpwstr>
  </property>
  <property fmtid="{D5CDD505-2E9C-101B-9397-08002B2CF9AE}" pid="16" name="GVData9">
    <vt:lpwstr>b3dlcnBvaW50U3ViaXRsZVx1MDAyMjpudWxsfSIsDQogICJTdGF0ZSI6ICJ7XHUwMDIyRmlyc3RQYWdlRGlmZmVyZW50XHUwMDIyOmZhbHNlLFx1MDAyMkRpZmZlcmVudE9kZEFuZEV2ZW5QYWdlc1x1MDAyMjpmYWxzZSxcdTAwMjJQYWdlQ291bnRcdTAwMjI6MSxc</vt:lpwstr>
  </property>
  <property fmtid="{D5CDD505-2E9C-101B-9397-08002B2CF9AE}" pid="17" name="GVData10">
    <vt:lpwstr>dTAwMjJIZWFkZXJNZXRhZGF0YVx1MDAyMjpcdTAwMjJcdTAwMjIsXHUwMDIyVGhpcmRQYXJ0eUhlYWRlck1ldGFkYXRhXHUwMDIyOlx1MDAyMlx1MDAyMixcdTAwMjJHVkhlYWRlckV4aXN0c1x1MDAyMjpmYWxzZSxcdTAwMjJOb25HVkhlYWRlckV4aXN0c1x1MDAy</vt:lpwstr>
  </property>
  <property fmtid="{D5CDD505-2E9C-101B-9397-08002B2CF9AE}" pid="18" name="GVData11">
    <vt:lpwstr>MjpmYWxzZSxcdTAwMjJGbG9hdGluZ0hlYWRlckV4aXN0c1x1MDAyMjpmYWxzZSxcdTAwMjJOb25HVkhlYWRlclNoYXBlRXhpc3RzXHUwMDIyOmZhbHNlLFx1MDAyMlRoaXJkUGFydHlIZWFkZXJzXHUwMDIyOltdLFx1MDAyMkZvb3Rlck1ldGFkYXRhXHUwMDIyOlx1</vt:lpwstr>
  </property>
  <property fmtid="{D5CDD505-2E9C-101B-9397-08002B2CF9AE}" pid="19" name="GVData12">
    <vt:lpwstr>MDAyMlx1MDAyMixcdTAwMjJUaGlyZFBhcnR5Rm9vdGVyTWV0YWRhdGFcdTAwMjI6XHUwMDIyXHUwMDIyLFx1MDAyMkdWRm9vdGVyRXhpc3RzXHUwMDIyOmZhbHNlLFx1MDAyMk5vbkdWRm9vdGVyRXhpc3RzXHUwMDIyOmZhbHNlLFx1MDAyMkZsb2F0aW5nRm9vdGVy</vt:lpwstr>
  </property>
  <property fmtid="{D5CDD505-2E9C-101B-9397-08002B2CF9AE}" pid="20" name="GVData13">
    <vt:lpwstr>RXhpc3RzXHUwMDIyOmZhbHNlLFx1MDAyMk5vbkdWRm9vdGVyU2hhcGVFeGlzdHNcdTAwMjI6ZmFsc2UsXHUwMDIyVGhpcmRQYXJ0eUZvb3RlcnNcdTAwMjI6W10sXHUwMDIyV2F0ZXJtYXJrTWV0YWRhdGFcdTAwMjI6XHUwMDIyXHUwMDIyLFx1MDAyMldhdGVybWFy</vt:lpwstr>
  </property>
  <property fmtid="{D5CDD505-2E9C-101B-9397-08002B2CF9AE}" pid="21" name="GVData14">
    <vt:lpwstr>a0V4aXN0c1x1MDAyMjpmYWxzZSxcdTAwMjJQb3dlcnBvaW50VGl0bGVNZXRhZGF0YVx1MDAyMjpudWxsLFx1MDAyMlBvd2VycG9pbnRTdWJ0aXRsZU1ldGFkYXRhXHUwMDIyOm51bGwsXHUwMDIyVGhpcmRQYXJ0eU1ldGFkYXRhRm91bmRcdTAwMjI6ZmFsc2V9Ig0K</vt:lpwstr>
  </property>
  <property fmtid="{D5CDD505-2E9C-101B-9397-08002B2CF9AE}" pid="22" name="GVData15">
    <vt:lpwstr>fQ==</vt:lpwstr>
  </property>
  <property fmtid="{D5CDD505-2E9C-101B-9397-08002B2CF9AE}" pid="23" name="GVData16">
    <vt:lpwstr>(end)</vt:lpwstr>
  </property>
</Properties>
</file>