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ost Go Live\Regulatory &amp; Risk Reporting\Monthly Portfolio Report\FY 2026-27\05 August 2026\AUGUST\"/>
    </mc:Choice>
  </mc:AlternateContent>
  <xr:revisionPtr revIDLastSave="0" documentId="8_{D18B2DD5-8242-40CF-8DAE-51FF553AAA1E}" xr6:coauthVersionLast="47" xr6:coauthVersionMax="47" xr10:uidLastSave="{00000000-0000-0000-0000-000000000000}"/>
  <bookViews>
    <workbookView xWindow="-120" yWindow="-120" windowWidth="29040" windowHeight="15720" xr2:uid="{4C728EBC-401C-4643-9680-FC5AFD65C2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<sst xmlns="http://schemas.openxmlformats.org/spreadsheetml/2006/main" count="94" uniqueCount="65">
  <si>
    <t>Angel One Gold ETF</t>
  </si>
  <si>
    <t>Portfolio as on 31-AUG-2026</t>
  </si>
  <si>
    <t>Name of Instrument</t>
  </si>
  <si>
    <t>ISIN</t>
  </si>
  <si>
    <t>Rating/Industry</t>
  </si>
  <si>
    <t>Quantity</t>
  </si>
  <si>
    <t>Market Value (In Rs. lakh)</t>
  </si>
  <si>
    <t>% To Net Assets</t>
  </si>
  <si>
    <t>Yield to Maturity (YTM)</t>
  </si>
  <si>
    <t>Yield to call (YTC)^^</t>
  </si>
  <si>
    <t>Equity &amp; Equity related</t>
  </si>
  <si>
    <t>a) Listed / awaiting listing on Stock Exchanges</t>
  </si>
  <si>
    <t>Subtotal</t>
  </si>
  <si>
    <t>NIL</t>
  </si>
  <si>
    <t>(b) UNLISTED</t>
  </si>
  <si>
    <t>Preference Shares</t>
  </si>
  <si>
    <t>Total</t>
  </si>
  <si>
    <t>Debt Instruments</t>
  </si>
  <si>
    <t>(a) Listed / awaiting listing on Stock Exchange</t>
  </si>
  <si>
    <t>(b) Privately placed / Unlisted</t>
  </si>
  <si>
    <t>(c) Securitised Debt</t>
  </si>
  <si>
    <t>Others</t>
  </si>
  <si>
    <t>Gold 1 Kg Bar (995 fineness)</t>
  </si>
  <si>
    <t>OTHERS</t>
  </si>
  <si>
    <t>GOLD M 05/10/2026 (FUTURES)</t>
  </si>
  <si>
    <t>Money Market Instruments</t>
  </si>
  <si>
    <t>Net Current Assets</t>
  </si>
  <si>
    <t>GRAND TOTAL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</si>
  <si>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</si>
  <si>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</si>
  <si>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August 31, 2026 is Rs Nil and its percentage to Net Asset Value is Nil.</t>
  </si>
  <si>
    <t>2) Net Assets Value per unit (in Rs) are as follows :</t>
  </si>
  <si>
    <t>Plan/Option</t>
  </si>
  <si>
    <t>As on August 31, 2026</t>
  </si>
  <si>
    <t>As on July 31, 2026</t>
  </si>
  <si>
    <t>Direct Plan - Growth Option</t>
  </si>
  <si>
    <t>3) Details of Dividend declared per unit (in Rs.) during the Month of August 2026</t>
  </si>
  <si>
    <t>Individuals/HUF</t>
  </si>
  <si>
    <t>Other than Individual/HUF</t>
  </si>
  <si>
    <t>4) No Bonus declared during the month August 2026</t>
  </si>
  <si>
    <t>5) Total outstanding exposure in derivative instruments as on August 31, 2026 : Nil.</t>
  </si>
  <si>
    <t xml:space="preserve">6) Total investments in Foreign Securities / Overseas ETFs as at August 31, 2026 and its percentage to NAV : Nil. </t>
  </si>
  <si>
    <t>7) Details of repo transactions in corporate debt securities for the month of August 2026: Nil.</t>
  </si>
  <si>
    <t>8) Details of transactions of (Credit Default Swap) for half year ended August 31,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</si>
  <si>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</si>
  <si>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</si>
  <si>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</si>
  <si>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</si>
  <si>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13) For the period ended Aug 31, 2026, following are the other than hedging transactions through futures  :</t>
  </si>
  <si>
    <t>Underlying</t>
  </si>
  <si>
    <t>Long/Short</t>
  </si>
  <si>
    <t>Futures price
when purchased Rs.</t>
  </si>
  <si>
    <t>Current price
of the contract Rs.</t>
  </si>
  <si>
    <t>Margin maintained
in Rs. Lakhs</t>
  </si>
  <si>
    <t>GOLDM</t>
  </si>
  <si>
    <t>Long</t>
  </si>
  <si>
    <t>Total percentage of existing assets Other than Hedged through Futures is 0.18%</t>
  </si>
  <si>
    <t>Total number of contracts 
where Futures were bought</t>
  </si>
  <si>
    <t>Total number of contracts
 where Futures were sold</t>
  </si>
  <si>
    <t>Gross Notional Value of contracts
where Futures were bought Rs.</t>
  </si>
  <si>
    <t>Gross Notional Value of contracts
where Futures were sold Rs.</t>
  </si>
  <si>
    <t>Net Profit/Loss value
on all contracts combined Rs.</t>
  </si>
  <si>
    <t xml:space="preserve">For the period ended August 31, 2026, non-hedging transactions through futures which have been squared off/expired </t>
  </si>
  <si>
    <t>Tri Party Repo (TREPs) / Reverse Repo</t>
  </si>
  <si>
    <t>Clearing Corporation of India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</si>
</sst>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1"/>
      <color theme="1"/>
      <name val="Calibri"/>
      <family val="2"/>
    </font>
    <font>
      <b/>
      <sz val="10"/>
      <color rgb="FF333333"/>
      <name val="Tahoma"/>
      <family val="2"/>
    </font>
    <font>
      <sz val="10"/>
      <color theme="1"/>
      <name val="Libre Franklin"/>
    </font>
    <font>
      <sz val="11"/>
      <color rgb="FF000000"/>
      <name val="Libre Franklin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 inden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1" fontId="2" fillId="0" borderId="6" xfId="0" applyNumberFormat="1" applyFont="1" applyBorder="1" applyAlignment="1">
      <alignment horizontal="right" vertical="top" wrapText="1"/>
    </xf>
    <xf numFmtId="4" fontId="2" fillId="0" borderId="6" xfId="0" applyNumberFormat="1" applyFont="1" applyBorder="1" applyAlignment="1">
      <alignment horizontal="right" vertical="top" wrapText="1"/>
    </xf>
    <xf numFmtId="10" fontId="2" fillId="0" borderId="6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left" vertical="top" wrapText="1"/>
    </xf>
    <xf numFmtId="1" fontId="1" fillId="0" borderId="6" xfId="0" applyNumberFormat="1" applyFont="1" applyBorder="1" applyAlignment="1">
      <alignment horizontal="right" vertical="top" wrapText="1"/>
    </xf>
    <xf numFmtId="2" fontId="1" fillId="0" borderId="6" xfId="0" applyNumberFormat="1" applyFont="1" applyBorder="1" applyAlignment="1">
      <alignment horizontal="right" vertical="top" wrapText="1"/>
    </xf>
    <xf numFmtId="10" fontId="1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vertical="top" wrapText="1"/>
    </xf>
    <xf numFmtId="0" fontId="3" fillId="0" borderId="0" xfId="0" applyFont="1"/>
    <xf numFmtId="0" fontId="2" fillId="0" borderId="6" xfId="0" applyFont="1" applyBorder="1" applyAlignment="1">
      <alignment horizontal="left" vertical="top" wrapText="1"/>
    </xf>
    <xf numFmtId="4" fontId="1" fillId="0" borderId="6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2" fillId="0" borderId="7" xfId="0" applyFont="1" applyBorder="1" applyAlignment="1">
      <alignment vertical="top"/>
    </xf>
    <xf numFmtId="4" fontId="2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5" fillId="0" borderId="0" xfId="0" applyFont="1"/>
    <xf numFmtId="165" fontId="6" fillId="0" borderId="0" xfId="0" applyNumberFormat="1" applyFont="1"/>
    <xf numFmtId="0" fontId="4" fillId="0" borderId="4" xfId="0" applyFont="1" applyBorder="1" applyAlignment="1">
      <alignment horizontal="center" wrapText="1"/>
    </xf>
    <xf numFmtId="0" fontId="0" fillId="0" borderId="5" xfId="0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7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70</xdr:row>
      <xdr:rowOff>0</xdr:rowOff>
    </xdr:from>
    <xdr:to>
      <xdr:col>1</xdr:col>
      <xdr:colOff>1257484</xdr:colOff>
      <xdr:row>81</xdr:row>
      <xdr:rowOff>174551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2EC0F3-8E7C-453F-BA83-E50DA962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91604"/>
          <a:ext cx="7610479" cy="2250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160E-2976-4BAC-92EE-4FC6002EC6D4}">
  <dimension ref="A1:M69"/>
  <sheetViews>
    <sheetView tabSelected="1" zoomScale="106" zoomScaleNormal="106" workbookViewId="0">
      <selection activeCell="B69" sqref="B69"/>
    </sheetView>
  </sheetViews>
  <sheetFormatPr defaultRowHeight="15" x14ac:dyDescent="0.25"/>
  <cols>
    <col min="1" max="1" width="95.28515625" customWidth="1"/>
    <col min="2" max="2" width="22.28515625" customWidth="1"/>
    <col min="3" max="3" width="30.85546875" customWidth="1"/>
    <col min="4" max="4" width="15.42578125" customWidth="1"/>
    <col min="5" max="5" width="12.85546875" customWidth="1"/>
    <col min="6" max="6" width="10.140625" bestFit="1" customWidth="1"/>
    <col min="7" max="7" width="7.7109375" customWidth="1"/>
    <col min="8" max="8" width="8.42578125" customWidth="1"/>
    <col min="9" max="9" width="6" customWidth="1"/>
    <col min="10" max="13" width="0.7109375" customWidth="1"/>
  </cols>
  <sheetData>
    <row r="1" spans="1:9" x14ac:dyDescent="0.25">
      <c r="A1" s="1"/>
    </row>
    <row r="2" spans="1:9" x14ac:dyDescent="0.25">
      <c r="A2" s="1"/>
    </row>
    <row r="3" spans="1:9" x14ac:dyDescent="0.25">
      <c r="A3" s="1"/>
    </row>
    <row r="4" spans="1:9" ht="18" x14ac:dyDescent="0.25">
      <c r="A4" s="55" t="s">
        <v>0</v>
      </c>
      <c r="B4" s="56"/>
      <c r="C4" s="56"/>
      <c r="D4" s="56"/>
      <c r="E4" s="56"/>
      <c r="F4" s="56"/>
      <c r="G4" s="56"/>
      <c r="H4" s="56"/>
      <c r="I4" s="57"/>
    </row>
    <row r="5" spans="1:9" x14ac:dyDescent="0.25">
      <c r="A5" s="42" t="s">
        <v>1</v>
      </c>
      <c r="B5" s="43"/>
      <c r="C5" s="43"/>
      <c r="D5" s="43"/>
      <c r="E5" s="43"/>
      <c r="F5" s="43"/>
      <c r="G5" s="43"/>
      <c r="H5" s="43"/>
      <c r="I5" s="44"/>
    </row>
    <row r="6" spans="1:9" x14ac:dyDescent="0.25">
      <c r="A6" s="58" t="s">
        <v>2</v>
      </c>
      <c r="B6" s="58" t="s">
        <v>3</v>
      </c>
      <c r="C6" s="58" t="s">
        <v>4</v>
      </c>
      <c r="D6" s="58" t="s">
        <v>5</v>
      </c>
      <c r="E6" s="58" t="s">
        <v>6</v>
      </c>
      <c r="F6" s="58" t="s">
        <v>7</v>
      </c>
      <c r="G6" s="58" t="s">
        <v>8</v>
      </c>
      <c r="H6" s="58" t="s">
        <v>9</v>
      </c>
      <c r="I6" s="58"/>
    </row>
    <row r="7" spans="1:9" x14ac:dyDescent="0.25">
      <c r="A7" s="59"/>
      <c r="B7" s="59"/>
      <c r="C7" s="59"/>
      <c r="D7" s="59"/>
      <c r="E7" s="59"/>
      <c r="F7" s="59"/>
      <c r="G7" s="59"/>
      <c r="H7" s="59"/>
      <c r="I7" s="59"/>
    </row>
    <row r="8" spans="1:9" ht="18.399999999999999" customHeight="1" x14ac:dyDescent="0.25">
      <c r="A8" s="2" t="s">
        <v>10</v>
      </c>
      <c r="B8" s="3"/>
      <c r="C8" s="3"/>
      <c r="D8" s="3"/>
      <c r="E8" s="3"/>
      <c r="F8" s="3"/>
      <c r="G8" s="3"/>
      <c r="H8" s="3"/>
      <c r="I8" s="4"/>
    </row>
    <row r="9" spans="1:9" ht="18.399999999999999" customHeight="1" x14ac:dyDescent="0.25">
      <c r="A9" s="2" t="s">
        <v>11</v>
      </c>
      <c r="B9" s="3"/>
      <c r="C9" s="3"/>
      <c r="D9" s="3"/>
      <c r="E9" s="3"/>
      <c r="F9" s="3"/>
      <c r="G9" s="3"/>
      <c r="H9" s="3"/>
      <c r="I9" s="4"/>
    </row>
    <row r="10" spans="1:9" ht="18.399999999999999" customHeight="1" x14ac:dyDescent="0.25">
      <c r="A10" s="2" t="s">
        <v>12</v>
      </c>
      <c r="B10" s="3"/>
      <c r="C10" s="3"/>
      <c r="D10" s="3"/>
      <c r="E10" s="5" t="s">
        <v>13</v>
      </c>
      <c r="F10" s="5" t="s">
        <v>13</v>
      </c>
      <c r="G10" s="3"/>
      <c r="H10" s="3"/>
      <c r="I10" s="4"/>
    </row>
    <row r="11" spans="1:9" ht="18.399999999999999" customHeight="1" x14ac:dyDescent="0.25">
      <c r="A11" s="2" t="s">
        <v>14</v>
      </c>
      <c r="B11" s="3"/>
      <c r="C11" s="3"/>
      <c r="D11" s="3"/>
      <c r="E11" s="3"/>
      <c r="F11" s="3"/>
      <c r="G11" s="3"/>
      <c r="H11" s="3"/>
      <c r="I11" s="4"/>
    </row>
    <row r="12" spans="1:9" ht="18.399999999999999" customHeight="1" x14ac:dyDescent="0.25">
      <c r="A12" s="6" t="s">
        <v>12</v>
      </c>
      <c r="B12" s="7"/>
      <c r="C12" s="7"/>
      <c r="D12" s="7"/>
      <c r="E12" s="8" t="s">
        <v>13</v>
      </c>
      <c r="F12" s="8" t="s">
        <v>13</v>
      </c>
      <c r="G12" s="3"/>
      <c r="H12" s="3"/>
      <c r="I12" s="4"/>
    </row>
    <row r="13" spans="1:9" ht="18.399999999999999" customHeight="1" x14ac:dyDescent="0.25">
      <c r="A13" s="40" t="s">
        <v>15</v>
      </c>
      <c r="B13" s="41"/>
      <c r="C13" s="41"/>
      <c r="D13" s="41"/>
      <c r="E13" s="41"/>
      <c r="F13" s="41"/>
      <c r="G13" s="38"/>
      <c r="H13" s="3"/>
      <c r="I13" s="4"/>
    </row>
    <row r="14" spans="1:9" ht="18.399999999999999" customHeight="1" x14ac:dyDescent="0.25">
      <c r="A14" s="37" t="s">
        <v>12</v>
      </c>
      <c r="B14" s="36"/>
      <c r="C14" s="36"/>
      <c r="D14" s="36"/>
      <c r="E14" s="39" t="s">
        <v>13</v>
      </c>
      <c r="F14" s="39" t="s">
        <v>13</v>
      </c>
      <c r="G14" s="3"/>
      <c r="H14" s="3"/>
      <c r="I14" s="4"/>
    </row>
    <row r="15" spans="1:9" ht="18.399999999999999" customHeight="1" x14ac:dyDescent="0.25">
      <c r="A15" s="2" t="s">
        <v>16</v>
      </c>
      <c r="B15" s="3"/>
      <c r="C15" s="3"/>
      <c r="D15" s="7"/>
      <c r="E15" s="5" t="s">
        <v>13</v>
      </c>
      <c r="F15" s="5" t="s">
        <v>13</v>
      </c>
      <c r="G15" s="3"/>
      <c r="H15" s="3"/>
      <c r="I15" s="4"/>
    </row>
    <row r="16" spans="1:9" ht="18.399999999999999" customHeight="1" x14ac:dyDescent="0.25">
      <c r="A16" s="1"/>
      <c r="D16" s="60"/>
      <c r="G16" s="3"/>
      <c r="H16" s="3"/>
      <c r="I16" s="4"/>
    </row>
    <row r="17" spans="1:9" ht="18.399999999999999" customHeight="1" x14ac:dyDescent="0.25">
      <c r="A17" s="2" t="s">
        <v>17</v>
      </c>
      <c r="B17" s="3"/>
      <c r="C17" s="3"/>
      <c r="E17" s="3"/>
      <c r="F17" s="3"/>
      <c r="G17" s="3"/>
      <c r="H17" s="3"/>
      <c r="I17" s="4"/>
    </row>
    <row r="18" spans="1:9" ht="18.399999999999999" customHeight="1" x14ac:dyDescent="0.25">
      <c r="A18" s="2" t="s">
        <v>18</v>
      </c>
      <c r="B18" s="3"/>
      <c r="C18" s="3"/>
      <c r="D18" s="3"/>
      <c r="E18" s="3"/>
      <c r="F18" s="3"/>
      <c r="G18" s="3"/>
      <c r="H18" s="3"/>
      <c r="I18" s="4"/>
    </row>
    <row r="19" spans="1:9" ht="18.399999999999999" customHeight="1" x14ac:dyDescent="0.25">
      <c r="A19" s="2" t="s">
        <v>12</v>
      </c>
      <c r="B19" s="3"/>
      <c r="C19" s="3"/>
      <c r="D19" s="3"/>
      <c r="E19" s="5" t="s">
        <v>13</v>
      </c>
      <c r="F19" s="5" t="s">
        <v>13</v>
      </c>
      <c r="G19" s="3"/>
      <c r="H19" s="3"/>
      <c r="I19" s="4"/>
    </row>
    <row r="20" spans="1:9" ht="18.399999999999999" customHeight="1" x14ac:dyDescent="0.25">
      <c r="A20" s="2" t="s">
        <v>19</v>
      </c>
      <c r="B20" s="3"/>
      <c r="C20" s="3"/>
      <c r="D20" s="3"/>
      <c r="E20" s="3"/>
      <c r="F20" s="3"/>
      <c r="G20" s="3"/>
      <c r="H20" s="3"/>
      <c r="I20" s="4"/>
    </row>
    <row r="21" spans="1:9" ht="18.399999999999999" customHeight="1" x14ac:dyDescent="0.25">
      <c r="A21" s="2" t="s">
        <v>12</v>
      </c>
      <c r="B21" s="3"/>
      <c r="C21" s="3"/>
      <c r="D21" s="3"/>
      <c r="E21" s="5" t="s">
        <v>13</v>
      </c>
      <c r="F21" s="5" t="s">
        <v>13</v>
      </c>
      <c r="G21" s="3"/>
      <c r="H21" s="3"/>
      <c r="I21" s="4"/>
    </row>
    <row r="22" spans="1:9" ht="18.399999999999999" customHeight="1" x14ac:dyDescent="0.25">
      <c r="A22" s="2" t="s">
        <v>20</v>
      </c>
      <c r="B22" s="3"/>
      <c r="C22" s="3"/>
      <c r="D22" s="3"/>
      <c r="E22" s="3"/>
      <c r="F22" s="3"/>
      <c r="G22" s="3"/>
      <c r="H22" s="3"/>
      <c r="I22" s="4"/>
    </row>
    <row r="23" spans="1:9" ht="18.399999999999999" customHeight="1" x14ac:dyDescent="0.25">
      <c r="A23" s="2" t="s">
        <v>12</v>
      </c>
      <c r="B23" s="3"/>
      <c r="C23" s="3"/>
      <c r="D23" s="3"/>
      <c r="E23" s="5" t="s">
        <v>13</v>
      </c>
      <c r="F23" s="5" t="s">
        <v>13</v>
      </c>
      <c r="G23" s="3"/>
      <c r="H23" s="3"/>
      <c r="I23" s="4"/>
    </row>
    <row r="24" spans="1:9" ht="18.399999999999999" customHeight="1" x14ac:dyDescent="0.25">
      <c r="A24" s="6" t="s">
        <v>16</v>
      </c>
      <c r="B24" s="7"/>
      <c r="C24" s="7"/>
      <c r="D24" s="7"/>
      <c r="E24" s="8" t="s">
        <v>13</v>
      </c>
      <c r="F24" s="8" t="s">
        <v>13</v>
      </c>
      <c r="G24" s="3"/>
      <c r="H24" s="3"/>
      <c r="I24" s="4"/>
    </row>
    <row r="25" spans="1:9" ht="18.399999999999999" customHeight="1" x14ac:dyDescent="0.25">
      <c r="A25" s="2"/>
      <c r="B25" s="3"/>
      <c r="C25" s="3"/>
      <c r="D25" s="3"/>
      <c r="E25" s="3"/>
      <c r="F25" s="3"/>
      <c r="G25" s="3"/>
      <c r="H25" s="3"/>
      <c r="I25" s="4"/>
    </row>
    <row r="26" spans="1:9" ht="18.399999999999999" customHeight="1" x14ac:dyDescent="0.25">
      <c r="A26" s="9" t="s">
        <v>21</v>
      </c>
      <c r="B26" s="10"/>
      <c r="C26" s="10"/>
      <c r="D26" s="3"/>
      <c r="E26" s="3"/>
      <c r="F26" s="3"/>
      <c r="G26" s="3"/>
      <c r="H26" s="3"/>
      <c r="I26" s="4"/>
    </row>
    <row r="27" spans="1:9" ht="18.399999999999999" customHeight="1" x14ac:dyDescent="0.25">
      <c r="A27" s="11" t="s">
        <v>22</v>
      </c>
      <c r="B27" s="11"/>
      <c r="C27" s="11" t="s">
        <v>23</v>
      </c>
      <c r="D27" s="12">
        <v>55</v>
      </c>
      <c r="E27" s="13">
        <v>8531.27</v>
      </c>
      <c r="F27" s="14">
        <v>0.9726121005696694</v>
      </c>
      <c r="G27" s="3"/>
      <c r="H27" s="3"/>
      <c r="I27" s="4"/>
    </row>
    <row r="28" spans="1:9" ht="18.399999999999999" customHeight="1" x14ac:dyDescent="0.25">
      <c r="A28" s="11" t="s">
        <v>24</v>
      </c>
      <c r="B28" s="10"/>
      <c r="C28" s="10"/>
      <c r="D28" s="12">
        <v>10</v>
      </c>
      <c r="E28" s="15">
        <v>1.5462</v>
      </c>
      <c r="F28" s="14">
        <v>1.76275E-3</v>
      </c>
      <c r="G28" s="3"/>
      <c r="H28" s="3"/>
      <c r="I28" s="4"/>
    </row>
    <row r="29" spans="1:9" s="22" customFormat="1" ht="18.399999999999999" customHeight="1" x14ac:dyDescent="0.25">
      <c r="A29" s="9" t="s">
        <v>16</v>
      </c>
      <c r="B29" s="16"/>
      <c r="C29" s="16"/>
      <c r="D29" s="17">
        <f>SUM(D27:D28)</f>
        <v>65</v>
      </c>
      <c r="E29" s="18">
        <v>8532.8162000000011</v>
      </c>
      <c r="F29" s="19">
        <v>0.97437485056966944</v>
      </c>
      <c r="G29" s="20"/>
      <c r="H29" s="20"/>
      <c r="I29" s="21"/>
    </row>
    <row r="30" spans="1:9" x14ac:dyDescent="0.25">
      <c r="A30" s="1"/>
    </row>
    <row r="31" spans="1:9" x14ac:dyDescent="0.25">
      <c r="A31" s="2" t="s">
        <v>25</v>
      </c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2" t="s">
        <v>63</v>
      </c>
      <c r="B32" s="3"/>
      <c r="C32" s="3"/>
      <c r="D32" s="3"/>
      <c r="E32" s="3"/>
      <c r="F32" s="3"/>
      <c r="G32" s="3"/>
      <c r="H32" s="3"/>
      <c r="I32" s="3"/>
    </row>
    <row r="33" spans="1:13" x14ac:dyDescent="0.25">
      <c r="A33" s="23" t="s">
        <v>64</v>
      </c>
      <c r="B33" s="23"/>
      <c r="C33" s="4"/>
      <c r="D33" s="12">
        <v>19890</v>
      </c>
      <c r="E33" s="13">
        <v>19.89</v>
      </c>
      <c r="F33" s="14">
        <v>2.2675703242695079E-3</v>
      </c>
      <c r="G33" s="4"/>
      <c r="H33" s="4"/>
      <c r="I33" s="4"/>
    </row>
    <row r="34" spans="1:13" x14ac:dyDescent="0.25">
      <c r="A34" s="2" t="s">
        <v>12</v>
      </c>
      <c r="B34" s="3"/>
      <c r="C34" s="3"/>
      <c r="D34" s="3"/>
      <c r="E34" s="24">
        <v>19.89</v>
      </c>
      <c r="F34" s="19">
        <v>2.2675703242695079E-3</v>
      </c>
      <c r="G34" s="3"/>
      <c r="H34" s="3"/>
      <c r="I34" s="4"/>
    </row>
    <row r="35" spans="1:13" x14ac:dyDescent="0.25">
      <c r="A35" s="2" t="s">
        <v>16</v>
      </c>
      <c r="B35" s="3"/>
      <c r="C35" s="3"/>
      <c r="D35" s="3"/>
      <c r="E35" s="24">
        <v>19.89</v>
      </c>
      <c r="F35" s="19">
        <v>2.2675703242695079E-3</v>
      </c>
      <c r="G35" s="3"/>
      <c r="H35" s="3"/>
      <c r="I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13" x14ac:dyDescent="0.25">
      <c r="A37" s="2" t="s">
        <v>21</v>
      </c>
      <c r="B37" s="3"/>
      <c r="C37" s="3"/>
      <c r="D37" s="3"/>
      <c r="E37" s="3"/>
      <c r="F37" s="3"/>
      <c r="G37" s="3"/>
      <c r="H37" s="3"/>
      <c r="I37" s="3"/>
    </row>
    <row r="38" spans="1:13" x14ac:dyDescent="0.25">
      <c r="A38" s="2" t="s">
        <v>16</v>
      </c>
      <c r="B38" s="3"/>
      <c r="C38" s="3"/>
      <c r="D38" s="3"/>
      <c r="E38" s="5" t="s">
        <v>13</v>
      </c>
      <c r="F38" s="5" t="s">
        <v>13</v>
      </c>
      <c r="G38" s="3"/>
      <c r="H38" s="3"/>
      <c r="I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13" x14ac:dyDescent="0.25">
      <c r="A40" s="2" t="s">
        <v>26</v>
      </c>
      <c r="B40" s="3"/>
      <c r="C40" s="3"/>
      <c r="D40" s="3"/>
      <c r="E40" s="24">
        <v>204.88104319999999</v>
      </c>
      <c r="F40" s="19">
        <v>2.3357575342669638E-2</v>
      </c>
      <c r="G40" s="3"/>
      <c r="H40" s="3"/>
      <c r="I40" s="3"/>
    </row>
    <row r="41" spans="1:13" x14ac:dyDescent="0.25">
      <c r="A41" s="2" t="s">
        <v>27</v>
      </c>
      <c r="B41" s="3"/>
      <c r="C41" s="3"/>
      <c r="D41" s="3"/>
      <c r="E41" s="24">
        <v>8757.5872431999996</v>
      </c>
      <c r="F41" s="19">
        <v>0.99999999623660862</v>
      </c>
      <c r="G41" s="3"/>
      <c r="H41" s="3"/>
      <c r="I41" s="3"/>
    </row>
    <row r="42" spans="1:13" x14ac:dyDescent="0.25">
      <c r="A42" s="48" t="s">
        <v>28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spans="1:13" x14ac:dyDescent="0.25">
      <c r="A43" s="1"/>
    </row>
    <row r="44" spans="1:13" x14ac:dyDescent="0.25">
      <c r="A44" s="49" t="s">
        <v>29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</row>
    <row r="45" spans="1:13" x14ac:dyDescent="0.25">
      <c r="A45" s="48" t="s">
        <v>30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</row>
    <row r="46" spans="1:13" x14ac:dyDescent="0.25">
      <c r="A46" s="48" t="s">
        <v>31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  <row r="47" spans="1:13" ht="25.5" x14ac:dyDescent="0.25">
      <c r="A47" s="2" t="s">
        <v>32</v>
      </c>
      <c r="B47" s="25" t="s">
        <v>33</v>
      </c>
      <c r="C47" s="25" t="s">
        <v>34</v>
      </c>
    </row>
    <row r="48" spans="1:13" x14ac:dyDescent="0.25">
      <c r="A48" s="4" t="s">
        <v>35</v>
      </c>
      <c r="B48" s="26">
        <v>14.4077</v>
      </c>
      <c r="C48" s="26">
        <v>13.2514</v>
      </c>
    </row>
    <row r="49" spans="1:5" x14ac:dyDescent="0.25">
      <c r="A49" s="50"/>
      <c r="B49" s="51"/>
      <c r="C49" s="52"/>
    </row>
    <row r="50" spans="1:5" x14ac:dyDescent="0.25">
      <c r="A50" s="45" t="s">
        <v>36</v>
      </c>
      <c r="B50" s="46"/>
      <c r="C50" s="47"/>
    </row>
    <row r="51" spans="1:5" x14ac:dyDescent="0.25">
      <c r="A51" s="2" t="s">
        <v>32</v>
      </c>
      <c r="B51" s="25" t="s">
        <v>37</v>
      </c>
      <c r="C51" s="25" t="s">
        <v>38</v>
      </c>
    </row>
    <row r="52" spans="1:5" x14ac:dyDescent="0.25">
      <c r="A52" s="45" t="s">
        <v>39</v>
      </c>
      <c r="B52" s="46"/>
      <c r="C52" s="47"/>
    </row>
    <row r="53" spans="1:5" x14ac:dyDescent="0.25">
      <c r="A53" s="45" t="s">
        <v>40</v>
      </c>
      <c r="B53" s="46"/>
      <c r="C53" s="47"/>
    </row>
    <row r="54" spans="1:5" x14ac:dyDescent="0.25">
      <c r="A54" s="45" t="s">
        <v>41</v>
      </c>
      <c r="B54" s="46"/>
      <c r="C54" s="47"/>
    </row>
    <row r="55" spans="1:5" x14ac:dyDescent="0.25">
      <c r="A55" s="45" t="s">
        <v>42</v>
      </c>
      <c r="B55" s="46"/>
      <c r="C55" s="47"/>
    </row>
    <row r="56" spans="1:5" x14ac:dyDescent="0.25">
      <c r="A56" s="45" t="s">
        <v>43</v>
      </c>
      <c r="B56" s="46"/>
      <c r="C56" s="47"/>
    </row>
    <row r="57" spans="1:5" x14ac:dyDescent="0.25">
      <c r="A57" s="45" t="s">
        <v>44</v>
      </c>
      <c r="B57" s="46"/>
      <c r="C57" s="47"/>
    </row>
    <row r="58" spans="1:5" x14ac:dyDescent="0.25">
      <c r="A58" s="45" t="s">
        <v>45</v>
      </c>
      <c r="B58" s="46"/>
      <c r="C58" s="47"/>
    </row>
    <row r="59" spans="1:5" x14ac:dyDescent="0.25">
      <c r="A59" s="45" t="s">
        <v>46</v>
      </c>
      <c r="B59" s="46"/>
      <c r="C59" s="47"/>
    </row>
    <row r="60" spans="1:5" x14ac:dyDescent="0.25">
      <c r="A60" s="45" t="s">
        <v>47</v>
      </c>
      <c r="B60" s="46"/>
      <c r="C60" s="47"/>
    </row>
    <row r="61" spans="1:5" x14ac:dyDescent="0.25">
      <c r="A61" s="54" t="s">
        <v>48</v>
      </c>
      <c r="B61" s="54"/>
      <c r="C61" s="54"/>
    </row>
    <row r="62" spans="1:5" x14ac:dyDescent="0.25">
      <c r="A62" s="27"/>
      <c r="B62" s="27"/>
      <c r="C62" s="27"/>
    </row>
    <row r="63" spans="1:5" ht="39" x14ac:dyDescent="0.25">
      <c r="A63" s="28" t="s">
        <v>49</v>
      </c>
      <c r="B63" s="28" t="s">
        <v>50</v>
      </c>
      <c r="C63" s="29" t="s">
        <v>51</v>
      </c>
      <c r="D63" s="29" t="s">
        <v>52</v>
      </c>
      <c r="E63" s="29" t="s">
        <v>53</v>
      </c>
    </row>
    <row r="64" spans="1:5" x14ac:dyDescent="0.25">
      <c r="A64" s="30" t="s">
        <v>54</v>
      </c>
      <c r="B64" s="30" t="s">
        <v>55</v>
      </c>
      <c r="C64" s="31">
        <v>154935</v>
      </c>
      <c r="D64" s="31">
        <v>154620</v>
      </c>
      <c r="E64" s="30">
        <v>8.5500000000000007</v>
      </c>
    </row>
    <row r="65" spans="1:5" x14ac:dyDescent="0.25">
      <c r="A65" s="32" t="s">
        <v>56</v>
      </c>
      <c r="B65" s="32"/>
      <c r="C65" s="32"/>
      <c r="D65" s="32"/>
      <c r="E65" s="32"/>
    </row>
    <row r="66" spans="1:5" x14ac:dyDescent="0.25">
      <c r="A66" s="53"/>
      <c r="B66" s="53"/>
      <c r="C66" s="53"/>
    </row>
    <row r="67" spans="1:5" ht="19.5" x14ac:dyDescent="0.4">
      <c r="A67" s="53" t="s">
        <v>62</v>
      </c>
      <c r="B67" s="53"/>
      <c r="C67" s="53"/>
      <c r="D67" s="33"/>
      <c r="E67" s="34"/>
    </row>
    <row r="68" spans="1:5" ht="90" x14ac:dyDescent="0.25">
      <c r="A68" s="28" t="s">
        <v>57</v>
      </c>
      <c r="B68" s="29" t="s">
        <v>58</v>
      </c>
      <c r="C68" s="29" t="s">
        <v>59</v>
      </c>
      <c r="D68" s="29" t="s">
        <v>60</v>
      </c>
      <c r="E68" s="35" t="s">
        <v>61</v>
      </c>
    </row>
    <row r="69" spans="1:5" x14ac:dyDescent="0.25">
      <c r="A69" s="30">
        <v>2</v>
      </c>
      <c r="B69" s="30">
        <v>2</v>
      </c>
      <c r="C69" s="31">
        <v>1425000</v>
      </c>
      <c r="D69" s="31">
        <v>1546030</v>
      </c>
      <c r="E69" s="30">
        <v>121030</v>
      </c>
    </row>
  </sheetData>
  <mergeCells count="29">
    <mergeCell ref="A67:C67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6:C66"/>
    <mergeCell ref="A50:C50"/>
    <mergeCell ref="A42:M42"/>
    <mergeCell ref="A44:M44"/>
    <mergeCell ref="A45:M45"/>
    <mergeCell ref="A46:M46"/>
    <mergeCell ref="A49:C49"/>
    <mergeCell ref="A4:I4"/>
    <mergeCell ref="A5:I5"/>
    <mergeCell ref="A6:A7"/>
    <mergeCell ref="B6:B7"/>
    <mergeCell ref="C6:C7"/>
    <mergeCell ref="D6:D7"/>
    <mergeCell ref="E6:E7"/>
    <mergeCell ref="F6:F7"/>
    <mergeCell ref="H6:H7"/>
    <mergeCell ref="I6:I7"/>
    <mergeCell ref="G6:G7"/>
  </mergeCells>
  <pageMargins left="0.7" right="0.7" top="0.75" bottom="0.75" header="0.3" footer="0.3"/>
  <headerFooter>
    <oddHeader>&amp;C&amp;"Aptos"&amp;10&amp;K0000FF Classified as Internal&amp;1#_x000D_</oddHeader>
    <oddFooter>&amp;C_x000D_&amp;1#&amp;"Aptos"&amp;11&amp;K0000FF Classification - Internal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Nandini Undale</cp:lastModifiedBy>
  <dcterms:created xsi:type="dcterms:W3CDTF">2026-09-04T12:35:15Z</dcterms:created>
  <dcterms:modified xsi:type="dcterms:W3CDTF">2026-09-09T05:48:47Z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2026-09-04T12:35:51Z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355755b4-6831-44f1-bc72-585fe37bcf87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2026-09-09T05:48:23Z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3d2e5d4d-ed68-4a8f-99b4-d725c566aaae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