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ost Go Live\Regulatory &amp; Risk Reporting\Monthly Portfolio Report\FY 2026-27\01 April 2026\"/>
    </mc:Choice>
  </mc:AlternateContent>
  <xr:revisionPtr revIDLastSave="0" documentId="13_ncr:1_{FB304C37-38E1-4AF2-8A99-DB10F6C1EC2C}" xr6:coauthVersionLast="47" xr6:coauthVersionMax="47" xr10:uidLastSave="{00000000-0000-0000-0000-000000000000}"/>
  <bookViews>
    <workbookView xWindow="-20610" yWindow="-15" windowWidth="20730" windowHeight="11040" xr2:uid="{02405B93-F8A6-4ABE-9743-E613D157A417}"/>
  </bookViews>
  <sheets>
    <sheet name="AO04" sheetId="1" r:id="rId1"/>
  </sheets>
  <definedNames>
    <definedName name="_xlnm._FilterDatabase" localSheetId="0" hidden="1">'AO04'!$A$9:$T$9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7" i="1" l="1"/>
</calcChain>
</file>

<file path=xl/sharedStrings.xml><?xml version="1.0" encoding="utf-8"?>
<sst xmlns="http://schemas.openxmlformats.org/spreadsheetml/2006/main" count="221" uniqueCount="173">
  <si>
    <t>Angel One Nifty 50 Index Fund</t>
  </si>
  <si>
    <t>Portfolio as on 30-APR-2026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</si>
  <si>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</si>
  <si>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</si>
  <si>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</si>
  <si>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</si>
  <si>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</si>
  <si>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</si>
  <si>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</si>
  <si>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</si>
  <si>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</si>
  <si>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</si>
  <si>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</si>
  <si>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</si>
  <si>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</si>
  <si>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Reliance Industries Limited</t>
  </si>
  <si>
    <t>INE002A01018</t>
  </si>
  <si>
    <t>Petroleum Products</t>
  </si>
  <si>
    <t xml:space="preserve"> ICICI Bank Limited</t>
  </si>
  <si>
    <t>INE090A01021</t>
  </si>
  <si>
    <t xml:space="preserve"> Bharti Airtel Limited</t>
  </si>
  <si>
    <t>INE397D01024</t>
  </si>
  <si>
    <t>Telecom - Services</t>
  </si>
  <si>
    <t xml:space="preserve"> Larsen &amp; Toubro Limited</t>
  </si>
  <si>
    <t>INE018A01030</t>
  </si>
  <si>
    <t>Construction</t>
  </si>
  <si>
    <t xml:space="preserve"> State Bank of India</t>
  </si>
  <si>
    <t>INE062A01020</t>
  </si>
  <si>
    <t xml:space="preserve"> Infosys Limited</t>
  </si>
  <si>
    <t>INE009A01021</t>
  </si>
  <si>
    <t>IT - Software</t>
  </si>
  <si>
    <t xml:space="preserve"> Axis Bank Limited</t>
  </si>
  <si>
    <t>INE238A01034</t>
  </si>
  <si>
    <t xml:space="preserve"> ITC Limited</t>
  </si>
  <si>
    <t>INE154A01025</t>
  </si>
  <si>
    <t>Diversified FMCG</t>
  </si>
  <si>
    <t xml:space="preserve"> Kotak Mahindra Bank Limited</t>
  </si>
  <si>
    <t>INE237A01036</t>
  </si>
  <si>
    <t xml:space="preserve"> Mahindra &amp; Mahindra Limited</t>
  </si>
  <si>
    <t>INE101A01026</t>
  </si>
  <si>
    <t>Automobiles</t>
  </si>
  <si>
    <t xml:space="preserve"> Tata Consultancy Services Limited</t>
  </si>
  <si>
    <t>INE467B01029</t>
  </si>
  <si>
    <t xml:space="preserve"> Bajaj Finance Limited</t>
  </si>
  <si>
    <t>INE296A01032</t>
  </si>
  <si>
    <t>Finance</t>
  </si>
  <si>
    <t xml:space="preserve"> Hindustan Unilever Limited</t>
  </si>
  <si>
    <t>INE030A01027</t>
  </si>
  <si>
    <t xml:space="preserve"> Sun Pharmaceutical Industries Limited</t>
  </si>
  <si>
    <t>INE044A01036</t>
  </si>
  <si>
    <t>Pharmaceuticals &amp; Biotechnology</t>
  </si>
  <si>
    <t xml:space="preserve"> NTPC Limited</t>
  </si>
  <si>
    <t>INE733E01010</t>
  </si>
  <si>
    <t>Power</t>
  </si>
  <si>
    <t xml:space="preserve"> Titan Company Limited</t>
  </si>
  <si>
    <t>INE280A01028</t>
  </si>
  <si>
    <t>Consumer Durables</t>
  </si>
  <si>
    <t xml:space="preserve"> Eternal Limited</t>
  </si>
  <si>
    <t>INE758T01015</t>
  </si>
  <si>
    <t>Retailing</t>
  </si>
  <si>
    <t xml:space="preserve"> Tata Steel Limited</t>
  </si>
  <si>
    <t>INE081A01020</t>
  </si>
  <si>
    <t>Ferrous Metals</t>
  </si>
  <si>
    <t xml:space="preserve"> Maruti Suzuki India Limited</t>
  </si>
  <si>
    <t>INE585B01010</t>
  </si>
  <si>
    <t xml:space="preserve"> Bharat Electronics Limited</t>
  </si>
  <si>
    <t>INE263A01024</t>
  </si>
  <si>
    <t>Aerospace &amp; Defense</t>
  </si>
  <si>
    <t xml:space="preserve"> Hindalco Industries Limited</t>
  </si>
  <si>
    <t>INE038A01020</t>
  </si>
  <si>
    <t>Non - Ferrous Metals</t>
  </si>
  <si>
    <t xml:space="preserve"> Power Grid Corporation of India Limited</t>
  </si>
  <si>
    <t>INE752E01010</t>
  </si>
  <si>
    <t xml:space="preserve"> UltraTech Cement Limited</t>
  </si>
  <si>
    <t>INE481G01011</t>
  </si>
  <si>
    <t>Cement &amp; Cement Products</t>
  </si>
  <si>
    <t xml:space="preserve"> Shriram Finance Limited</t>
  </si>
  <si>
    <t>INE721A01047</t>
  </si>
  <si>
    <t xml:space="preserve"> HCL Technologies Limited</t>
  </si>
  <si>
    <t>INE860A01027</t>
  </si>
  <si>
    <t xml:space="preserve"> Adani Port &amp; Special Economic Zone Ltd</t>
  </si>
  <si>
    <t>INE742F01042</t>
  </si>
  <si>
    <t>Transport Infrastructure</t>
  </si>
  <si>
    <t xml:space="preserve"> JSW Steel Limited</t>
  </si>
  <si>
    <t>INE019A01038</t>
  </si>
  <si>
    <t xml:space="preserve"> Oil &amp; Natural Gas Corporation Limited</t>
  </si>
  <si>
    <t>INE213A01029</t>
  </si>
  <si>
    <t>Oil</t>
  </si>
  <si>
    <t xml:space="preserve"> Bajaj Auto Limited</t>
  </si>
  <si>
    <t>INE917I01010</t>
  </si>
  <si>
    <t xml:space="preserve"> Asian Paints Limited</t>
  </si>
  <si>
    <t>INE021A01026</t>
  </si>
  <si>
    <t xml:space="preserve"> Coal India Limited</t>
  </si>
  <si>
    <t>INE522F01014</t>
  </si>
  <si>
    <t>Consumable Fuels</t>
  </si>
  <si>
    <t xml:space="preserve"> Grasim Industries Limited</t>
  </si>
  <si>
    <t>INE047A01021</t>
  </si>
  <si>
    <t xml:space="preserve"> Nestle India Limited</t>
  </si>
  <si>
    <t>INE239A01024</t>
  </si>
  <si>
    <t>Food Products</t>
  </si>
  <si>
    <t xml:space="preserve"> Bajaj Finserv Limited</t>
  </si>
  <si>
    <t>INE918I01026</t>
  </si>
  <si>
    <t xml:space="preserve"> Eicher Motors Limited</t>
  </si>
  <si>
    <t>INE066A01021</t>
  </si>
  <si>
    <t xml:space="preserve"> InterGlobe Aviation Limited</t>
  </si>
  <si>
    <t>INE646L01027</t>
  </si>
  <si>
    <t>Transport Services</t>
  </si>
  <si>
    <t xml:space="preserve"> Tech Mahindra Limited</t>
  </si>
  <si>
    <t>INE669C01036</t>
  </si>
  <si>
    <t xml:space="preserve"> Trent Limited</t>
  </si>
  <si>
    <t>INE849A01020</t>
  </si>
  <si>
    <t xml:space="preserve"> SBI Life Insurance Company Limited</t>
  </si>
  <si>
    <t>INE123W01016</t>
  </si>
  <si>
    <t>Insurance</t>
  </si>
  <si>
    <t xml:space="preserve"> Jio Financial Services Limited</t>
  </si>
  <si>
    <t>INE758E01017</t>
  </si>
  <si>
    <t xml:space="preserve"> Dr. Reddy's Laboratories Limited</t>
  </si>
  <si>
    <t>INE089A01031</t>
  </si>
  <si>
    <t xml:space="preserve"> Apollo Hospitals Enterprise Limited</t>
  </si>
  <si>
    <t>INE437A01024</t>
  </si>
  <si>
    <t>Healthcare Services</t>
  </si>
  <si>
    <t xml:space="preserve"> Tata Consumer Products Limited</t>
  </si>
  <si>
    <t>INE192A01025</t>
  </si>
  <si>
    <t>Agricultural Food &amp; other Products</t>
  </si>
  <si>
    <t xml:space="preserve"> Max Healthcare Institute Limited</t>
  </si>
  <si>
    <t>INE027H01010</t>
  </si>
  <si>
    <t xml:space="preserve"> Cipla Limited</t>
  </si>
  <si>
    <t>INE059A01026</t>
  </si>
  <si>
    <t xml:space="preserve"> Tata Motors Passenger Vehicles Limited</t>
  </si>
  <si>
    <t>INE155A01022</t>
  </si>
  <si>
    <t xml:space="preserve"> Adani Enterprises Limited</t>
  </si>
  <si>
    <t>INE423A01024</t>
  </si>
  <si>
    <t>Metals &amp; Minerals Trading</t>
  </si>
  <si>
    <t xml:space="preserve"> HDFC Life Insurance Company Limited</t>
  </si>
  <si>
    <t>INE795G01014</t>
  </si>
  <si>
    <t xml:space="preserve"> Wipro Limited</t>
  </si>
  <si>
    <t>INE075A01022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</si>
  <si>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</si>
  <si>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</si>
  <si>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</si>
  <si>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</si>
  <si>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</si>
  <si>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</si>
  <si>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</si>
  <si>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</si>
  <si>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</si>
  <si>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</si>
  <si>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</si>
  <si>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</si>
  <si>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</si>
  <si>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</si>
  <si>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</si>
  <si>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</si>
  <si>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</si>
  <si>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April 30, 2026 is Rs Nil and its percentage to Net Asset Value is Nil.</t>
  </si>
  <si>
    <t>2) Net Assets Value per unit (in Rs) are as follows :</t>
  </si>
  <si>
    <t>Plan/Option</t>
  </si>
  <si>
    <t>As on April 30, 2026</t>
  </si>
  <si>
    <t>As on March 31, 2026</t>
  </si>
  <si>
    <t>Direct Plan - Growth Option</t>
  </si>
  <si>
    <t>Regular Plan - Growth Option</t>
  </si>
  <si>
    <t>3) Details of Dividend declared per unit (in Rs.) during the Month of April 2026</t>
  </si>
  <si>
    <t>Individuals/HUF</t>
  </si>
  <si>
    <t>Other than Individual/HUF</t>
  </si>
  <si>
    <t>4) No Bonus declared during the month April 2026</t>
  </si>
  <si>
    <t>5) Total outstanding exposure in derivative instruments as on April 30, 2026 : Nil.</t>
  </si>
  <si>
    <t xml:space="preserve">6) Total investments in Foreign Securities / Overseas ETFs as at April 30, 2026 and its percentage to NAV : Nil. </t>
  </si>
  <si>
    <t>7) Details of repo transactions in corporate debt securities for the month of April 2026: Nil.</t>
  </si>
  <si>
    <t>8) Details of transactions of (Credit Default Swap) for half year ended April 30,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</si>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</sst>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1" fontId="0" fillId="0" borderId="0" xfId="0" applyNumberFormat="1"/>
    <xf numFmtId="0" fontId="3" fillId="2" borderId="1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108</xdr:row>
      <xdr:rowOff>101600</xdr:rowOff>
    </xdr:from>
    <xdr:to>
      <xdr:col>1</xdr:col>
      <xdr:colOff>1335089</xdr:colOff>
      <xdr:row>119</xdr:row>
      <xdr:rowOff>17463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B3CDEB-19CD-474D-A3AE-99FFE959B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20085050"/>
          <a:ext cx="7983539" cy="19065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B0373-06CE-4EDD-A43D-E8E498806C0B}">
  <dimension ref="A1:S110"/>
  <sheetViews>
    <sheetView tabSelected="1" workbookViewId="0"/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.81640625" customWidth="1"/>
    <col min="6" max="6" width="10.26953125" bestFit="1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19" x14ac:dyDescent="0.35">
      <c r="A1" s="1"/>
    </row>
    <row r="2" spans="1:19" x14ac:dyDescent="0.35">
      <c r="A2" s="1"/>
    </row>
    <row r="3" spans="1:19" x14ac:dyDescent="0.35">
      <c r="A3" s="1"/>
    </row>
    <row r="4" spans="1:19" ht="17.5" x14ac:dyDescent="0.35">
      <c r="A4" s="15" t="s">
        <v>0</v>
      </c>
      <c r="B4" s="16"/>
      <c r="C4" s="16"/>
      <c r="D4" s="16"/>
      <c r="E4" s="16"/>
      <c r="F4" s="16"/>
      <c r="G4" s="16"/>
      <c r="H4" s="16"/>
      <c r="I4" s="17"/>
    </row>
    <row r="5" spans="1:19" x14ac:dyDescent="0.35">
      <c r="A5" s="18" t="s">
        <v>1</v>
      </c>
      <c r="B5" s="19"/>
      <c r="C5" s="19"/>
      <c r="D5" s="19"/>
      <c r="E5" s="19"/>
      <c r="F5" s="19"/>
      <c r="G5" s="19"/>
      <c r="H5" s="19"/>
      <c r="I5" s="20"/>
    </row>
    <row r="6" spans="1:19" x14ac:dyDescent="0.35">
      <c r="A6" s="21" t="s">
        <v>2</v>
      </c>
      <c r="B6" s="21" t="s">
        <v>3</v>
      </c>
      <c r="C6" s="21" t="s">
        <v>4</v>
      </c>
      <c r="D6" s="21" t="s">
        <v>5</v>
      </c>
      <c r="E6" s="21" t="s">
        <v>6</v>
      </c>
      <c r="F6" s="21" t="s">
        <v>7</v>
      </c>
      <c r="G6" s="21" t="s">
        <v>8</v>
      </c>
      <c r="H6" s="21" t="s">
        <v>9</v>
      </c>
      <c r="I6" s="21"/>
    </row>
    <row r="7" spans="1:19" x14ac:dyDescent="0.35">
      <c r="A7" s="22"/>
      <c r="B7" s="22"/>
      <c r="C7" s="22"/>
      <c r="D7" s="22"/>
      <c r="E7" s="22"/>
      <c r="F7" s="22"/>
      <c r="G7" s="22"/>
      <c r="H7" s="22"/>
      <c r="I7" s="22"/>
    </row>
    <row r="8" spans="1:19" ht="18.399999999999999" customHeight="1" x14ac:dyDescent="0.35">
      <c r="A8" s="2" t="s">
        <v>10</v>
      </c>
      <c r="B8" s="3"/>
      <c r="C8" s="3"/>
      <c r="D8" s="3"/>
      <c r="E8" s="3"/>
      <c r="F8" s="3"/>
      <c r="G8" s="3"/>
      <c r="H8" s="3"/>
      <c r="I8" s="4"/>
    </row>
    <row r="9" spans="1:19" ht="16.75" customHeight="1" x14ac:dyDescent="0.35">
      <c r="A9" s="2" t="s">
        <v>11</v>
      </c>
      <c r="B9" s="3"/>
      <c r="C9" s="3"/>
      <c r="D9" s="3"/>
      <c r="E9" s="3"/>
      <c r="F9" s="3"/>
      <c r="G9" s="3"/>
      <c r="H9" s="3"/>
      <c r="I9" s="3"/>
    </row>
    <row r="10" spans="1:19" x14ac:dyDescent="0.35">
      <c r="A10" s="5" t="s">
        <v>12</v>
      </c>
      <c r="B10" s="5" t="s">
        <v>13</v>
      </c>
      <c r="C10" s="5" t="s">
        <v>14</v>
      </c>
      <c r="D10" s="6">
        <v>44242</v>
      </c>
      <c r="E10" s="7">
        <v>341.41551399999997</v>
      </c>
      <c r="F10" s="8">
        <v>0.10713581144201689</v>
      </c>
      <c r="G10" s="3"/>
      <c r="H10" s="3"/>
      <c r="I10" s="4"/>
      <c r="S10" s="14"/>
    </row>
    <row r="11" spans="1:19" x14ac:dyDescent="0.35">
      <c r="A11" s="5" t="s">
        <v>15</v>
      </c>
      <c r="B11" s="5" t="s">
        <v>16</v>
      </c>
      <c r="C11" s="5" t="s">
        <v>17</v>
      </c>
      <c r="D11" s="6">
        <v>19525</v>
      </c>
      <c r="E11" s="7">
        <v>279.36369999999999</v>
      </c>
      <c r="F11" s="8">
        <v>8.7664020701016449E-2</v>
      </c>
      <c r="G11" s="3"/>
      <c r="H11" s="3"/>
      <c r="I11" s="4"/>
      <c r="S11" s="14"/>
    </row>
    <row r="12" spans="1:19" x14ac:dyDescent="0.35">
      <c r="A12" s="5" t="s">
        <v>18</v>
      </c>
      <c r="B12" s="5" t="s">
        <v>19</v>
      </c>
      <c r="C12" s="5" t="s">
        <v>14</v>
      </c>
      <c r="D12" s="6">
        <v>20667</v>
      </c>
      <c r="E12" s="7">
        <v>261.10687799999999</v>
      </c>
      <c r="F12" s="8">
        <v>8.1935050109122193E-2</v>
      </c>
      <c r="G12" s="3"/>
      <c r="H12" s="3"/>
      <c r="I12" s="4"/>
      <c r="S12" s="14"/>
    </row>
    <row r="13" spans="1:19" x14ac:dyDescent="0.35">
      <c r="A13" s="5" t="s">
        <v>20</v>
      </c>
      <c r="B13" s="5" t="s">
        <v>21</v>
      </c>
      <c r="C13" s="5" t="s">
        <v>22</v>
      </c>
      <c r="D13" s="6">
        <v>8873</v>
      </c>
      <c r="E13" s="7">
        <v>167.415764</v>
      </c>
      <c r="F13" s="8">
        <v>5.2534881951278874E-2</v>
      </c>
      <c r="G13" s="3"/>
      <c r="H13" s="3"/>
      <c r="I13" s="4"/>
      <c r="S13" s="14"/>
    </row>
    <row r="14" spans="1:19" x14ac:dyDescent="0.35">
      <c r="A14" s="5" t="s">
        <v>23</v>
      </c>
      <c r="B14" s="5" t="s">
        <v>24</v>
      </c>
      <c r="C14" s="5" t="s">
        <v>25</v>
      </c>
      <c r="D14" s="6">
        <v>3394</v>
      </c>
      <c r="E14" s="7">
        <v>136.23516000000001</v>
      </c>
      <c r="F14" s="8">
        <v>4.2750442832931723E-2</v>
      </c>
      <c r="G14" s="3"/>
      <c r="H14" s="3"/>
      <c r="I14" s="4"/>
      <c r="S14" s="14"/>
    </row>
    <row r="15" spans="1:19" x14ac:dyDescent="0.35">
      <c r="A15" s="5" t="s">
        <v>26</v>
      </c>
      <c r="B15" s="5" t="s">
        <v>27</v>
      </c>
      <c r="C15" s="5" t="s">
        <v>14</v>
      </c>
      <c r="D15" s="6">
        <v>11996</v>
      </c>
      <c r="E15" s="7">
        <v>128.17126200000001</v>
      </c>
      <c r="F15" s="8">
        <v>4.022000054138531E-2</v>
      </c>
      <c r="G15" s="3"/>
      <c r="H15" s="3"/>
      <c r="I15" s="4"/>
      <c r="S15" s="14"/>
    </row>
    <row r="16" spans="1:19" x14ac:dyDescent="0.35">
      <c r="A16" s="5" t="s">
        <v>28</v>
      </c>
      <c r="B16" s="5" t="s">
        <v>29</v>
      </c>
      <c r="C16" s="5" t="s">
        <v>30</v>
      </c>
      <c r="D16" s="6">
        <v>10135</v>
      </c>
      <c r="E16" s="7">
        <v>119.77543</v>
      </c>
      <c r="F16" s="8">
        <v>3.7585397727024475E-2</v>
      </c>
      <c r="G16" s="3"/>
      <c r="H16" s="3"/>
      <c r="I16" s="4"/>
      <c r="S16" s="14"/>
    </row>
    <row r="17" spans="1:19" x14ac:dyDescent="0.35">
      <c r="A17" s="5" t="s">
        <v>31</v>
      </c>
      <c r="B17" s="5" t="s">
        <v>32</v>
      </c>
      <c r="C17" s="5" t="s">
        <v>14</v>
      </c>
      <c r="D17" s="6">
        <v>8294</v>
      </c>
      <c r="E17" s="7">
        <v>105.192802</v>
      </c>
      <c r="F17" s="8">
        <v>3.3009385156789965E-2</v>
      </c>
      <c r="G17" s="3"/>
      <c r="H17" s="3"/>
      <c r="I17" s="4"/>
      <c r="S17" s="14"/>
    </row>
    <row r="18" spans="1:19" x14ac:dyDescent="0.35">
      <c r="A18" s="5" t="s">
        <v>33</v>
      </c>
      <c r="B18" s="5" t="s">
        <v>34</v>
      </c>
      <c r="C18" s="5" t="s">
        <v>35</v>
      </c>
      <c r="D18" s="6">
        <v>27862</v>
      </c>
      <c r="E18" s="7">
        <v>87.737437999999997</v>
      </c>
      <c r="F18" s="8">
        <v>2.7531911200654013E-2</v>
      </c>
      <c r="G18" s="3"/>
      <c r="H18" s="3"/>
      <c r="I18" s="4"/>
      <c r="S18" s="14"/>
    </row>
    <row r="19" spans="1:19" x14ac:dyDescent="0.35">
      <c r="A19" s="5" t="s">
        <v>36</v>
      </c>
      <c r="B19" s="5" t="s">
        <v>37</v>
      </c>
      <c r="C19" s="5" t="s">
        <v>14</v>
      </c>
      <c r="D19" s="6">
        <v>21282</v>
      </c>
      <c r="E19" s="7">
        <v>81.573905999999994</v>
      </c>
      <c r="F19" s="8">
        <v>2.5597801662301762E-2</v>
      </c>
      <c r="G19" s="3"/>
      <c r="H19" s="3"/>
      <c r="I19" s="4"/>
      <c r="S19" s="14"/>
    </row>
    <row r="20" spans="1:19" x14ac:dyDescent="0.35">
      <c r="A20" s="5" t="s">
        <v>38</v>
      </c>
      <c r="B20" s="5" t="s">
        <v>39</v>
      </c>
      <c r="C20" s="5" t="s">
        <v>40</v>
      </c>
      <c r="D20" s="6">
        <v>2583</v>
      </c>
      <c r="E20" s="7">
        <v>80.008425000000003</v>
      </c>
      <c r="F20" s="8">
        <v>2.5106555452464735E-2</v>
      </c>
      <c r="G20" s="3"/>
      <c r="H20" s="3"/>
      <c r="I20" s="4"/>
      <c r="S20" s="14"/>
    </row>
    <row r="21" spans="1:19" x14ac:dyDescent="0.35">
      <c r="A21" s="5" t="s">
        <v>41</v>
      </c>
      <c r="B21" s="5" t="s">
        <v>42</v>
      </c>
      <c r="C21" s="5" t="s">
        <v>30</v>
      </c>
      <c r="D21" s="6">
        <v>2952</v>
      </c>
      <c r="E21" s="7">
        <v>73.029527999999999</v>
      </c>
      <c r="F21" s="8">
        <v>2.2916585277104579E-2</v>
      </c>
      <c r="G21" s="3"/>
      <c r="H21" s="3"/>
      <c r="I21" s="4"/>
      <c r="S21" s="14"/>
    </row>
    <row r="22" spans="1:19" x14ac:dyDescent="0.35">
      <c r="A22" s="5" t="s">
        <v>43</v>
      </c>
      <c r="B22" s="5" t="s">
        <v>44</v>
      </c>
      <c r="C22" s="5" t="s">
        <v>45</v>
      </c>
      <c r="D22" s="6">
        <v>7733</v>
      </c>
      <c r="E22" s="7">
        <v>72.458209999999994</v>
      </c>
      <c r="F22" s="8">
        <v>2.273730631931993E-2</v>
      </c>
      <c r="G22" s="3"/>
      <c r="H22" s="3"/>
      <c r="I22" s="4"/>
      <c r="S22" s="14"/>
    </row>
    <row r="23" spans="1:19" x14ac:dyDescent="0.35">
      <c r="A23" s="5" t="s">
        <v>46</v>
      </c>
      <c r="B23" s="5" t="s">
        <v>47</v>
      </c>
      <c r="C23" s="5" t="s">
        <v>35</v>
      </c>
      <c r="D23" s="6">
        <v>2565</v>
      </c>
      <c r="E23" s="7">
        <v>57.735585</v>
      </c>
      <c r="F23" s="8">
        <v>1.8117362845012773E-2</v>
      </c>
      <c r="G23" s="3"/>
      <c r="H23" s="3"/>
      <c r="I23" s="4"/>
      <c r="S23" s="14"/>
    </row>
    <row r="24" spans="1:19" x14ac:dyDescent="0.35">
      <c r="A24" s="5" t="s">
        <v>48</v>
      </c>
      <c r="B24" s="5" t="s">
        <v>49</v>
      </c>
      <c r="C24" s="5" t="s">
        <v>50</v>
      </c>
      <c r="D24" s="6">
        <v>3061</v>
      </c>
      <c r="E24" s="7">
        <v>55.352063000000001</v>
      </c>
      <c r="F24" s="8">
        <v>1.7369416272321591E-2</v>
      </c>
      <c r="G24" s="3"/>
      <c r="H24" s="3"/>
      <c r="I24" s="4"/>
      <c r="S24" s="14"/>
    </row>
    <row r="25" spans="1:19" x14ac:dyDescent="0.35">
      <c r="A25" s="5" t="s">
        <v>51</v>
      </c>
      <c r="B25" s="5" t="s">
        <v>52</v>
      </c>
      <c r="C25" s="5" t="s">
        <v>53</v>
      </c>
      <c r="D25" s="6">
        <v>13705</v>
      </c>
      <c r="E25" s="7">
        <v>54.703507500000001</v>
      </c>
      <c r="F25" s="8">
        <v>1.7165900272290955E-2</v>
      </c>
      <c r="G25" s="3"/>
      <c r="H25" s="3"/>
      <c r="I25" s="4"/>
      <c r="S25" s="14"/>
    </row>
    <row r="26" spans="1:19" x14ac:dyDescent="0.35">
      <c r="A26" s="5" t="s">
        <v>54</v>
      </c>
      <c r="B26" s="5" t="s">
        <v>55</v>
      </c>
      <c r="C26" s="5" t="s">
        <v>56</v>
      </c>
      <c r="D26" s="6">
        <v>1193</v>
      </c>
      <c r="E26" s="7">
        <v>52.315435999999998</v>
      </c>
      <c r="F26" s="8">
        <v>1.6416526071521467E-2</v>
      </c>
      <c r="G26" s="3"/>
      <c r="H26" s="3"/>
      <c r="I26" s="4"/>
      <c r="S26" s="14"/>
    </row>
    <row r="27" spans="1:19" x14ac:dyDescent="0.35">
      <c r="A27" s="5" t="s">
        <v>57</v>
      </c>
      <c r="B27" s="5" t="s">
        <v>58</v>
      </c>
      <c r="C27" s="5" t="s">
        <v>59</v>
      </c>
      <c r="D27" s="6">
        <v>20823</v>
      </c>
      <c r="E27" s="7">
        <v>51.439056899999997</v>
      </c>
      <c r="F27" s="8">
        <v>1.6141519277280345E-2</v>
      </c>
      <c r="G27" s="3"/>
      <c r="H27" s="3"/>
      <c r="I27" s="4"/>
      <c r="S27" s="14"/>
    </row>
    <row r="28" spans="1:19" x14ac:dyDescent="0.35">
      <c r="A28" s="5" t="s">
        <v>60</v>
      </c>
      <c r="B28" s="5" t="s">
        <v>61</v>
      </c>
      <c r="C28" s="5" t="s">
        <v>62</v>
      </c>
      <c r="D28" s="6">
        <v>23893</v>
      </c>
      <c r="E28" s="7">
        <v>50.500244799999997</v>
      </c>
      <c r="F28" s="8">
        <v>1.5846921076552174E-2</v>
      </c>
      <c r="G28" s="3"/>
      <c r="H28" s="3"/>
      <c r="I28" s="4"/>
      <c r="S28" s="14"/>
    </row>
    <row r="29" spans="1:19" x14ac:dyDescent="0.35">
      <c r="A29" s="5" t="s">
        <v>63</v>
      </c>
      <c r="B29" s="5" t="s">
        <v>64</v>
      </c>
      <c r="C29" s="5" t="s">
        <v>40</v>
      </c>
      <c r="D29" s="6">
        <v>379</v>
      </c>
      <c r="E29" s="7">
        <v>50.460059999999999</v>
      </c>
      <c r="F29" s="8">
        <v>1.5834311130667772E-2</v>
      </c>
      <c r="G29" s="3"/>
      <c r="H29" s="3"/>
      <c r="I29" s="4"/>
      <c r="S29" s="14"/>
    </row>
    <row r="30" spans="1:19" x14ac:dyDescent="0.35">
      <c r="A30" s="5" t="s">
        <v>65</v>
      </c>
      <c r="B30" s="5" t="s">
        <v>66</v>
      </c>
      <c r="C30" s="5" t="s">
        <v>67</v>
      </c>
      <c r="D30" s="6">
        <v>10354</v>
      </c>
      <c r="E30" s="7">
        <v>44.656801999999999</v>
      </c>
      <c r="F30" s="8">
        <v>1.4013255175848519E-2</v>
      </c>
      <c r="G30" s="3"/>
      <c r="H30" s="3"/>
      <c r="I30" s="4"/>
      <c r="S30" s="14"/>
    </row>
    <row r="31" spans="1:19" x14ac:dyDescent="0.35">
      <c r="A31" s="5" t="s">
        <v>68</v>
      </c>
      <c r="B31" s="5" t="s">
        <v>69</v>
      </c>
      <c r="C31" s="5" t="s">
        <v>70</v>
      </c>
      <c r="D31" s="6">
        <v>4184</v>
      </c>
      <c r="E31" s="7">
        <v>43.429920000000003</v>
      </c>
      <c r="F31" s="8">
        <v>1.3628260958469151E-2</v>
      </c>
      <c r="G31" s="3"/>
      <c r="H31" s="3"/>
      <c r="I31" s="4"/>
      <c r="S31" s="14"/>
    </row>
    <row r="32" spans="1:19" x14ac:dyDescent="0.35">
      <c r="A32" s="5" t="s">
        <v>71</v>
      </c>
      <c r="B32" s="5" t="s">
        <v>72</v>
      </c>
      <c r="C32" s="5" t="s">
        <v>53</v>
      </c>
      <c r="D32" s="6">
        <v>13093</v>
      </c>
      <c r="E32" s="7">
        <v>41.681565499999998</v>
      </c>
      <c r="F32" s="8">
        <v>1.3079629246186148E-2</v>
      </c>
      <c r="G32" s="3"/>
      <c r="H32" s="3"/>
      <c r="I32" s="4"/>
      <c r="S32" s="14"/>
    </row>
    <row r="33" spans="1:19" x14ac:dyDescent="0.35">
      <c r="A33" s="5" t="s">
        <v>73</v>
      </c>
      <c r="B33" s="5" t="s">
        <v>74</v>
      </c>
      <c r="C33" s="5" t="s">
        <v>75</v>
      </c>
      <c r="D33" s="6">
        <v>342</v>
      </c>
      <c r="E33" s="7">
        <v>39.624119999999998</v>
      </c>
      <c r="F33" s="8">
        <v>1.2434005119274838E-2</v>
      </c>
      <c r="G33" s="3"/>
      <c r="H33" s="3"/>
      <c r="I33" s="4"/>
      <c r="S33" s="14"/>
    </row>
    <row r="34" spans="1:19" x14ac:dyDescent="0.35">
      <c r="A34" s="5" t="s">
        <v>76</v>
      </c>
      <c r="B34" s="5" t="s">
        <v>77</v>
      </c>
      <c r="C34" s="5" t="s">
        <v>45</v>
      </c>
      <c r="D34" s="6">
        <v>4048</v>
      </c>
      <c r="E34" s="7">
        <v>37.943928</v>
      </c>
      <c r="F34" s="8">
        <v>1.1906762724254718E-2</v>
      </c>
      <c r="G34" s="3"/>
      <c r="H34" s="3"/>
      <c r="I34" s="4"/>
      <c r="S34" s="14"/>
    </row>
    <row r="35" spans="1:19" x14ac:dyDescent="0.35">
      <c r="A35" s="5" t="s">
        <v>78</v>
      </c>
      <c r="B35" s="5" t="s">
        <v>79</v>
      </c>
      <c r="C35" s="5" t="s">
        <v>30</v>
      </c>
      <c r="D35" s="6">
        <v>3051</v>
      </c>
      <c r="E35" s="7">
        <v>36.584541000000002</v>
      </c>
      <c r="F35" s="8">
        <v>1.1480188584133104E-2</v>
      </c>
      <c r="G35" s="3"/>
      <c r="H35" s="3"/>
      <c r="I35" s="4"/>
      <c r="S35" s="14"/>
    </row>
    <row r="36" spans="1:19" x14ac:dyDescent="0.35">
      <c r="A36" s="5" t="s">
        <v>80</v>
      </c>
      <c r="B36" s="5" t="s">
        <v>81</v>
      </c>
      <c r="C36" s="5" t="s">
        <v>82</v>
      </c>
      <c r="D36" s="6">
        <v>2133</v>
      </c>
      <c r="E36" s="7">
        <v>35.350209</v>
      </c>
      <c r="F36" s="8">
        <v>1.1092856564976975E-2</v>
      </c>
      <c r="G36" s="3"/>
      <c r="H36" s="3"/>
      <c r="I36" s="4"/>
      <c r="S36" s="14"/>
    </row>
    <row r="37" spans="1:19" x14ac:dyDescent="0.35">
      <c r="A37" s="5" t="s">
        <v>83</v>
      </c>
      <c r="B37" s="5" t="s">
        <v>84</v>
      </c>
      <c r="C37" s="5" t="s">
        <v>62</v>
      </c>
      <c r="D37" s="6">
        <v>2710</v>
      </c>
      <c r="E37" s="7">
        <v>34.267949999999999</v>
      </c>
      <c r="F37" s="8">
        <v>1.0753244885364121E-2</v>
      </c>
      <c r="G37" s="3"/>
      <c r="H37" s="3"/>
      <c r="I37" s="4"/>
      <c r="S37" s="14"/>
    </row>
    <row r="38" spans="1:19" x14ac:dyDescent="0.35">
      <c r="A38" s="5" t="s">
        <v>85</v>
      </c>
      <c r="B38" s="5" t="s">
        <v>86</v>
      </c>
      <c r="C38" s="5" t="s">
        <v>87</v>
      </c>
      <c r="D38" s="6">
        <v>11229</v>
      </c>
      <c r="E38" s="7">
        <v>33.636469499999997</v>
      </c>
      <c r="F38" s="8">
        <v>1.0555087001486265E-2</v>
      </c>
      <c r="G38" s="3"/>
      <c r="H38" s="3"/>
      <c r="I38" s="4"/>
      <c r="S38" s="14"/>
    </row>
    <row r="39" spans="1:19" x14ac:dyDescent="0.35">
      <c r="A39" s="5" t="s">
        <v>88</v>
      </c>
      <c r="B39" s="5" t="s">
        <v>89</v>
      </c>
      <c r="C39" s="5" t="s">
        <v>40</v>
      </c>
      <c r="D39" s="6">
        <v>320</v>
      </c>
      <c r="E39" s="7">
        <v>31.980799999999999</v>
      </c>
      <c r="F39" s="8">
        <v>1.0035539739898444E-2</v>
      </c>
      <c r="G39" s="3"/>
      <c r="H39" s="3"/>
      <c r="I39" s="4"/>
      <c r="S39" s="14"/>
    </row>
    <row r="40" spans="1:19" x14ac:dyDescent="0.35">
      <c r="A40" s="5" t="s">
        <v>90</v>
      </c>
      <c r="B40" s="5" t="s">
        <v>91</v>
      </c>
      <c r="C40" s="5" t="s">
        <v>56</v>
      </c>
      <c r="D40" s="6">
        <v>1307</v>
      </c>
      <c r="E40" s="7">
        <v>31.949615000000001</v>
      </c>
      <c r="F40" s="8">
        <v>1.0025753921320149E-2</v>
      </c>
      <c r="G40" s="3"/>
      <c r="H40" s="3"/>
      <c r="I40" s="4"/>
      <c r="S40" s="14"/>
    </row>
    <row r="41" spans="1:19" x14ac:dyDescent="0.35">
      <c r="A41" s="5" t="s">
        <v>92</v>
      </c>
      <c r="B41" s="5" t="s">
        <v>93</v>
      </c>
      <c r="C41" s="5" t="s">
        <v>94</v>
      </c>
      <c r="D41" s="6">
        <v>6563</v>
      </c>
      <c r="E41" s="7">
        <v>31.5975635</v>
      </c>
      <c r="F41" s="8">
        <v>9.9152805492112323E-3</v>
      </c>
      <c r="G41" s="3"/>
      <c r="H41" s="3"/>
      <c r="I41" s="4"/>
      <c r="S41" s="14"/>
    </row>
    <row r="42" spans="1:19" x14ac:dyDescent="0.35">
      <c r="A42" s="5" t="s">
        <v>95</v>
      </c>
      <c r="B42" s="5" t="s">
        <v>96</v>
      </c>
      <c r="C42" s="5" t="s">
        <v>75</v>
      </c>
      <c r="D42" s="6">
        <v>1101</v>
      </c>
      <c r="E42" s="7">
        <v>30.767444999999999</v>
      </c>
      <c r="F42" s="8">
        <v>9.6547902801881035E-3</v>
      </c>
      <c r="G42" s="3"/>
      <c r="H42" s="3"/>
      <c r="I42" s="4"/>
      <c r="S42" s="14"/>
    </row>
    <row r="43" spans="1:19" x14ac:dyDescent="0.35">
      <c r="A43" s="5" t="s">
        <v>97</v>
      </c>
      <c r="B43" s="5" t="s">
        <v>98</v>
      </c>
      <c r="C43" s="5" t="s">
        <v>99</v>
      </c>
      <c r="D43" s="6">
        <v>2073</v>
      </c>
      <c r="E43" s="7">
        <v>30.236778000000001</v>
      </c>
      <c r="F43" s="8">
        <v>9.4882675613332697E-3</v>
      </c>
      <c r="G43" s="3"/>
      <c r="H43" s="3"/>
      <c r="I43" s="4"/>
      <c r="S43" s="14"/>
    </row>
    <row r="44" spans="1:19" x14ac:dyDescent="0.35">
      <c r="A44" s="5" t="s">
        <v>100</v>
      </c>
      <c r="B44" s="5" t="s">
        <v>101</v>
      </c>
      <c r="C44" s="5" t="s">
        <v>45</v>
      </c>
      <c r="D44" s="6">
        <v>1668</v>
      </c>
      <c r="E44" s="7">
        <v>29.143295999999999</v>
      </c>
      <c r="F44" s="8">
        <v>9.1451341167082551E-3</v>
      </c>
      <c r="G44" s="3"/>
      <c r="H44" s="3"/>
      <c r="I44" s="4"/>
      <c r="S44" s="14"/>
    </row>
    <row r="45" spans="1:19" x14ac:dyDescent="0.35">
      <c r="A45" s="5" t="s">
        <v>102</v>
      </c>
      <c r="B45" s="5" t="s">
        <v>103</v>
      </c>
      <c r="C45" s="5" t="s">
        <v>40</v>
      </c>
      <c r="D45" s="6">
        <v>398</v>
      </c>
      <c r="E45" s="7">
        <v>28.29382</v>
      </c>
      <c r="F45" s="8">
        <v>8.8785694855517492E-3</v>
      </c>
      <c r="G45" s="3"/>
      <c r="H45" s="3"/>
      <c r="I45" s="4"/>
      <c r="S45" s="14"/>
    </row>
    <row r="46" spans="1:19" x14ac:dyDescent="0.35">
      <c r="A46" s="5" t="s">
        <v>104</v>
      </c>
      <c r="B46" s="5" t="s">
        <v>105</v>
      </c>
      <c r="C46" s="5" t="s">
        <v>106</v>
      </c>
      <c r="D46" s="6">
        <v>654</v>
      </c>
      <c r="E46" s="7">
        <v>28.091262</v>
      </c>
      <c r="F46" s="8">
        <v>8.8150070087333349E-3</v>
      </c>
      <c r="G46" s="3"/>
      <c r="H46" s="3"/>
      <c r="I46" s="4"/>
      <c r="S46" s="14"/>
    </row>
    <row r="47" spans="1:19" x14ac:dyDescent="0.35">
      <c r="A47" s="5" t="s">
        <v>107</v>
      </c>
      <c r="B47" s="5" t="s">
        <v>108</v>
      </c>
      <c r="C47" s="5" t="s">
        <v>30</v>
      </c>
      <c r="D47" s="6">
        <v>1835</v>
      </c>
      <c r="E47" s="7">
        <v>27.038724999999999</v>
      </c>
      <c r="F47" s="8">
        <v>8.4847220599136228E-3</v>
      </c>
      <c r="G47" s="3"/>
      <c r="H47" s="3"/>
      <c r="I47" s="4"/>
      <c r="S47" s="14"/>
    </row>
    <row r="48" spans="1:19" x14ac:dyDescent="0.35">
      <c r="A48" s="5" t="s">
        <v>109</v>
      </c>
      <c r="B48" s="5" t="s">
        <v>110</v>
      </c>
      <c r="C48" s="5" t="s">
        <v>59</v>
      </c>
      <c r="D48" s="6">
        <v>641</v>
      </c>
      <c r="E48" s="7">
        <v>26.566886</v>
      </c>
      <c r="F48" s="8">
        <v>8.336659502525004E-3</v>
      </c>
      <c r="G48" s="3"/>
      <c r="H48" s="3"/>
      <c r="I48" s="4"/>
      <c r="S48" s="14"/>
    </row>
    <row r="49" spans="1:19" x14ac:dyDescent="0.35">
      <c r="A49" s="5" t="s">
        <v>111</v>
      </c>
      <c r="B49" s="5" t="s">
        <v>112</v>
      </c>
      <c r="C49" s="5" t="s">
        <v>113</v>
      </c>
      <c r="D49" s="6">
        <v>1298</v>
      </c>
      <c r="E49" s="7">
        <v>23.610620000000001</v>
      </c>
      <c r="F49" s="8">
        <v>7.4089864948231757E-3</v>
      </c>
      <c r="G49" s="3"/>
      <c r="H49" s="3"/>
      <c r="I49" s="4"/>
      <c r="S49" s="14"/>
    </row>
    <row r="50" spans="1:19" x14ac:dyDescent="0.35">
      <c r="A50" s="5" t="s">
        <v>114</v>
      </c>
      <c r="B50" s="5" t="s">
        <v>115</v>
      </c>
      <c r="C50" s="5" t="s">
        <v>45</v>
      </c>
      <c r="D50" s="6">
        <v>9481</v>
      </c>
      <c r="E50" s="7">
        <v>23.358339699999998</v>
      </c>
      <c r="F50" s="8">
        <v>7.329821215147761E-3</v>
      </c>
      <c r="G50" s="3"/>
      <c r="H50" s="3"/>
      <c r="I50" s="4"/>
      <c r="S50" s="14"/>
    </row>
    <row r="51" spans="1:19" x14ac:dyDescent="0.35">
      <c r="A51" s="5" t="s">
        <v>116</v>
      </c>
      <c r="B51" s="5" t="s">
        <v>117</v>
      </c>
      <c r="C51" s="5" t="s">
        <v>50</v>
      </c>
      <c r="D51" s="6">
        <v>1762</v>
      </c>
      <c r="E51" s="7">
        <v>23.309498000000001</v>
      </c>
      <c r="F51" s="8">
        <v>7.3144947435987628E-3</v>
      </c>
      <c r="G51" s="3"/>
      <c r="H51" s="3"/>
      <c r="I51" s="4"/>
      <c r="S51" s="14"/>
    </row>
    <row r="52" spans="1:19" x14ac:dyDescent="0.35">
      <c r="A52" s="5" t="s">
        <v>118</v>
      </c>
      <c r="B52" s="5" t="s">
        <v>119</v>
      </c>
      <c r="C52" s="5" t="s">
        <v>120</v>
      </c>
      <c r="D52" s="6">
        <v>297</v>
      </c>
      <c r="E52" s="7">
        <v>22.680405</v>
      </c>
      <c r="F52" s="8">
        <v>7.1170860545856068E-3</v>
      </c>
      <c r="G52" s="3"/>
      <c r="H52" s="3"/>
      <c r="I52" s="4"/>
      <c r="S52" s="14"/>
    </row>
    <row r="53" spans="1:19" x14ac:dyDescent="0.35">
      <c r="A53" s="5" t="s">
        <v>121</v>
      </c>
      <c r="B53" s="5" t="s">
        <v>122</v>
      </c>
      <c r="C53" s="5" t="s">
        <v>123</v>
      </c>
      <c r="D53" s="6">
        <v>1882</v>
      </c>
      <c r="E53" s="7">
        <v>21.541371999999999</v>
      </c>
      <c r="F53" s="8">
        <v>6.7596587564393521E-3</v>
      </c>
      <c r="G53" s="3"/>
      <c r="H53" s="3"/>
      <c r="I53" s="4"/>
      <c r="S53" s="14"/>
    </row>
    <row r="54" spans="1:19" x14ac:dyDescent="0.35">
      <c r="A54" s="5" t="s">
        <v>124</v>
      </c>
      <c r="B54" s="5" t="s">
        <v>125</v>
      </c>
      <c r="C54" s="5" t="s">
        <v>120</v>
      </c>
      <c r="D54" s="6">
        <v>2151</v>
      </c>
      <c r="E54" s="7">
        <v>21.360505499999999</v>
      </c>
      <c r="F54" s="8">
        <v>6.7029030483780668E-3</v>
      </c>
      <c r="G54" s="3"/>
      <c r="H54" s="3"/>
      <c r="I54" s="4"/>
      <c r="S54" s="14"/>
    </row>
    <row r="55" spans="1:19" x14ac:dyDescent="0.35">
      <c r="A55" s="5" t="s">
        <v>126</v>
      </c>
      <c r="B55" s="5" t="s">
        <v>127</v>
      </c>
      <c r="C55" s="5" t="s">
        <v>50</v>
      </c>
      <c r="D55" s="6">
        <v>1626</v>
      </c>
      <c r="E55" s="7">
        <v>21.294096</v>
      </c>
      <c r="F55" s="8">
        <v>6.6820638205802385E-3</v>
      </c>
      <c r="G55" s="3"/>
      <c r="H55" s="3"/>
      <c r="I55" s="4"/>
      <c r="S55" s="14"/>
    </row>
    <row r="56" spans="1:19" x14ac:dyDescent="0.35">
      <c r="A56" s="5" t="s">
        <v>128</v>
      </c>
      <c r="B56" s="5" t="s">
        <v>129</v>
      </c>
      <c r="C56" s="5" t="s">
        <v>40</v>
      </c>
      <c r="D56" s="6">
        <v>6054</v>
      </c>
      <c r="E56" s="7">
        <v>20.677437000000001</v>
      </c>
      <c r="F56" s="8">
        <v>6.4885569070425525E-3</v>
      </c>
      <c r="G56" s="3"/>
      <c r="H56" s="3"/>
      <c r="I56" s="4"/>
      <c r="S56" s="14"/>
    </row>
    <row r="57" spans="1:19" x14ac:dyDescent="0.35">
      <c r="A57" s="5" t="s">
        <v>130</v>
      </c>
      <c r="B57" s="5" t="s">
        <v>131</v>
      </c>
      <c r="C57" s="5" t="s">
        <v>132</v>
      </c>
      <c r="D57" s="6">
        <v>828</v>
      </c>
      <c r="E57" s="7">
        <v>19.941552000000001</v>
      </c>
      <c r="F57" s="8">
        <v>6.2576370063053867E-3</v>
      </c>
      <c r="G57" s="3"/>
      <c r="H57" s="3"/>
      <c r="I57" s="4"/>
      <c r="S57" s="14"/>
    </row>
    <row r="58" spans="1:19" x14ac:dyDescent="0.35">
      <c r="A58" s="5" t="s">
        <v>133</v>
      </c>
      <c r="B58" s="5" t="s">
        <v>134</v>
      </c>
      <c r="C58" s="5" t="s">
        <v>113</v>
      </c>
      <c r="D58" s="6">
        <v>3109</v>
      </c>
      <c r="E58" s="7">
        <v>18.246721000000001</v>
      </c>
      <c r="F58" s="8">
        <v>5.7258009092436548E-3</v>
      </c>
      <c r="G58" s="3"/>
      <c r="H58" s="3"/>
      <c r="I58" s="4"/>
      <c r="S58" s="14"/>
    </row>
    <row r="59" spans="1:19" x14ac:dyDescent="0.35">
      <c r="A59" s="5" t="s">
        <v>135</v>
      </c>
      <c r="B59" s="5" t="s">
        <v>136</v>
      </c>
      <c r="C59" s="5" t="s">
        <v>30</v>
      </c>
      <c r="D59" s="6">
        <v>8261</v>
      </c>
      <c r="E59" s="7">
        <v>16.575696499999999</v>
      </c>
      <c r="F59" s="8">
        <v>5.2014352656045365E-3</v>
      </c>
      <c r="G59" s="3"/>
      <c r="H59" s="3"/>
      <c r="I59" s="4"/>
      <c r="S59" s="14"/>
    </row>
    <row r="60" spans="1:19" ht="19" customHeight="1" x14ac:dyDescent="0.35">
      <c r="A60" s="2" t="s">
        <v>137</v>
      </c>
      <c r="B60" s="3"/>
      <c r="C60" s="3"/>
      <c r="D60" s="3"/>
      <c r="E60" s="9">
        <v>3181.4279084000004</v>
      </c>
      <c r="F60" s="10">
        <v>0.99832856602618403</v>
      </c>
      <c r="G60" s="3"/>
      <c r="H60" s="3"/>
      <c r="I60" s="3"/>
    </row>
    <row r="61" spans="1:19" ht="21.25" customHeight="1" x14ac:dyDescent="0.35">
      <c r="A61" s="2" t="s">
        <v>138</v>
      </c>
      <c r="B61" s="3"/>
      <c r="C61" s="3"/>
      <c r="D61" s="3"/>
      <c r="E61" s="3"/>
      <c r="F61" s="3"/>
      <c r="G61" s="3"/>
      <c r="H61" s="3"/>
      <c r="I61" s="3"/>
    </row>
    <row r="62" spans="1:19" ht="17.5" customHeight="1" x14ac:dyDescent="0.35">
      <c r="A62" s="2" t="s">
        <v>137</v>
      </c>
      <c r="B62" s="3"/>
      <c r="C62" s="3"/>
      <c r="D62" s="3"/>
      <c r="E62" s="11" t="s">
        <v>139</v>
      </c>
      <c r="F62" s="11" t="s">
        <v>139</v>
      </c>
      <c r="G62" s="3"/>
      <c r="H62" s="3"/>
      <c r="I62" s="3"/>
    </row>
    <row r="63" spans="1:19" x14ac:dyDescent="0.35">
      <c r="A63" s="30" t="s">
        <v>140</v>
      </c>
      <c r="B63" s="26"/>
      <c r="C63" s="26"/>
      <c r="D63" s="26"/>
      <c r="E63" s="26"/>
      <c r="F63" s="26"/>
      <c r="G63" s="26"/>
      <c r="H63" s="26"/>
      <c r="I63" s="26"/>
    </row>
    <row r="64" spans="1:19" x14ac:dyDescent="0.35">
      <c r="A64" s="31"/>
      <c r="B64" s="27"/>
      <c r="C64" s="27"/>
      <c r="D64" s="27"/>
      <c r="E64" s="27"/>
      <c r="F64" s="27"/>
      <c r="G64" s="27"/>
      <c r="H64" s="27"/>
      <c r="I64" s="27"/>
    </row>
    <row r="65" spans="1:9" ht="19.75" customHeight="1" x14ac:dyDescent="0.35">
      <c r="A65" s="2" t="s">
        <v>137</v>
      </c>
      <c r="B65" s="3"/>
      <c r="C65" s="3"/>
      <c r="D65" s="3"/>
      <c r="E65" s="11" t="s">
        <v>139</v>
      </c>
      <c r="F65" s="11" t="s">
        <v>139</v>
      </c>
      <c r="G65" s="3"/>
      <c r="H65" s="3"/>
      <c r="I65" s="3"/>
    </row>
    <row r="66" spans="1:9" ht="20.65" customHeight="1" x14ac:dyDescent="0.35">
      <c r="A66" s="2" t="s">
        <v>141</v>
      </c>
      <c r="B66" s="3"/>
      <c r="C66" s="3"/>
      <c r="D66" s="3"/>
      <c r="E66" s="9">
        <v>3181.4279084000004</v>
      </c>
      <c r="F66" s="10">
        <v>0.99832856602618403</v>
      </c>
      <c r="G66" s="3"/>
      <c r="H66" s="3"/>
      <c r="I66" s="3"/>
    </row>
    <row r="67" spans="1:9" x14ac:dyDescent="0.35">
      <c r="A67" s="1"/>
    </row>
    <row r="68" spans="1:9" x14ac:dyDescent="0.35">
      <c r="A68" s="2" t="s">
        <v>142</v>
      </c>
      <c r="B68" s="3"/>
      <c r="C68" s="3"/>
      <c r="D68" s="3"/>
      <c r="E68" s="3"/>
      <c r="F68" s="3"/>
      <c r="G68" s="3"/>
      <c r="H68" s="3"/>
      <c r="I68" s="3"/>
    </row>
    <row r="69" spans="1:9" x14ac:dyDescent="0.35">
      <c r="A69" s="2" t="s">
        <v>143</v>
      </c>
      <c r="B69" s="3"/>
      <c r="C69" s="3"/>
      <c r="D69" s="3"/>
      <c r="E69" s="3"/>
      <c r="F69" s="3"/>
      <c r="G69" s="3"/>
      <c r="H69" s="3"/>
      <c r="I69" s="3"/>
    </row>
    <row r="70" spans="1:9" x14ac:dyDescent="0.35">
      <c r="A70" s="2" t="s">
        <v>137</v>
      </c>
      <c r="B70" s="3"/>
      <c r="C70" s="3"/>
      <c r="D70" s="3"/>
      <c r="E70" s="11" t="s">
        <v>139</v>
      </c>
      <c r="F70" s="11" t="s">
        <v>139</v>
      </c>
      <c r="G70" s="3"/>
      <c r="H70" s="3"/>
      <c r="I70" s="4"/>
    </row>
    <row r="71" spans="1:9" x14ac:dyDescent="0.35">
      <c r="A71" s="2" t="s">
        <v>144</v>
      </c>
      <c r="B71" s="3"/>
      <c r="C71" s="3"/>
      <c r="D71" s="3"/>
      <c r="E71" s="3"/>
      <c r="F71" s="3"/>
      <c r="G71" s="3"/>
      <c r="H71" s="3"/>
      <c r="I71" s="3"/>
    </row>
    <row r="72" spans="1:9" x14ac:dyDescent="0.35">
      <c r="A72" s="2" t="s">
        <v>137</v>
      </c>
      <c r="B72" s="3"/>
      <c r="C72" s="3"/>
      <c r="D72" s="3"/>
      <c r="E72" s="11" t="s">
        <v>139</v>
      </c>
      <c r="F72" s="11" t="s">
        <v>139</v>
      </c>
      <c r="G72" s="3"/>
      <c r="H72" s="3"/>
      <c r="I72" s="4"/>
    </row>
    <row r="73" spans="1:9" x14ac:dyDescent="0.35">
      <c r="A73" s="2" t="s">
        <v>145</v>
      </c>
      <c r="B73" s="3"/>
      <c r="C73" s="3"/>
      <c r="D73" s="3"/>
      <c r="E73" s="3"/>
      <c r="F73" s="3"/>
      <c r="G73" s="3"/>
      <c r="H73" s="3"/>
      <c r="I73" s="3"/>
    </row>
    <row r="74" spans="1:9" x14ac:dyDescent="0.35">
      <c r="A74" s="2" t="s">
        <v>137</v>
      </c>
      <c r="B74" s="3"/>
      <c r="C74" s="3"/>
      <c r="D74" s="3"/>
      <c r="E74" s="11" t="s">
        <v>139</v>
      </c>
      <c r="F74" s="11" t="s">
        <v>139</v>
      </c>
      <c r="G74" s="3"/>
      <c r="H74" s="3"/>
      <c r="I74" s="4"/>
    </row>
    <row r="75" spans="1:9" x14ac:dyDescent="0.35">
      <c r="A75" s="2" t="s">
        <v>141</v>
      </c>
      <c r="B75" s="3"/>
      <c r="C75" s="3"/>
      <c r="D75" s="3"/>
      <c r="E75" s="11" t="s">
        <v>139</v>
      </c>
      <c r="F75" s="11" t="s">
        <v>139</v>
      </c>
      <c r="G75" s="3"/>
      <c r="H75" s="3"/>
      <c r="I75" s="3"/>
    </row>
    <row r="76" spans="1:9" x14ac:dyDescent="0.35">
      <c r="A76" s="1"/>
    </row>
    <row r="77" spans="1:9" x14ac:dyDescent="0.35">
      <c r="A77" s="2" t="s">
        <v>146</v>
      </c>
      <c r="B77" s="3"/>
      <c r="C77" s="3"/>
      <c r="D77" s="3"/>
      <c r="E77" s="3"/>
      <c r="F77" s="3"/>
      <c r="G77" s="3"/>
      <c r="H77" s="3"/>
      <c r="I77" s="3"/>
    </row>
    <row r="78" spans="1:9" x14ac:dyDescent="0.35">
      <c r="A78" s="2" t="s">
        <v>147</v>
      </c>
      <c r="B78" s="3"/>
      <c r="C78" s="3"/>
      <c r="D78" s="3"/>
      <c r="E78" s="3"/>
      <c r="F78" s="3"/>
      <c r="G78" s="3"/>
      <c r="H78" s="3"/>
      <c r="I78" s="3"/>
    </row>
    <row r="79" spans="1:9" x14ac:dyDescent="0.35">
      <c r="A79" s="5" t="s">
        <v>148</v>
      </c>
      <c r="B79" s="5"/>
      <c r="C79" s="4"/>
      <c r="D79" s="6">
        <v>5050</v>
      </c>
      <c r="E79" s="7">
        <v>5.0478014</v>
      </c>
      <c r="F79" s="8">
        <v>1.5839945076050318E-3</v>
      </c>
      <c r="G79" s="4"/>
      <c r="H79" s="4"/>
      <c r="I79" s="4"/>
    </row>
    <row r="80" spans="1:9" x14ac:dyDescent="0.35">
      <c r="A80" s="2" t="s">
        <v>137</v>
      </c>
      <c r="B80" s="3"/>
      <c r="C80" s="3"/>
      <c r="D80" s="3"/>
      <c r="E80" s="9">
        <v>5.0478014</v>
      </c>
      <c r="F80" s="10">
        <v>1.5839945076050318E-3</v>
      </c>
      <c r="G80" s="3"/>
      <c r="H80" s="3"/>
      <c r="I80" s="4"/>
    </row>
    <row r="81" spans="1:13" x14ac:dyDescent="0.35">
      <c r="A81" s="2" t="s">
        <v>141</v>
      </c>
      <c r="B81" s="3"/>
      <c r="C81" s="3"/>
      <c r="D81" s="3"/>
      <c r="E81" s="9">
        <v>5.0478014</v>
      </c>
      <c r="F81" s="10">
        <v>1.5839945076050318E-3</v>
      </c>
      <c r="G81" s="3"/>
      <c r="H81" s="3"/>
      <c r="I81" s="3"/>
    </row>
    <row r="82" spans="1:13" x14ac:dyDescent="0.35">
      <c r="A82" s="3"/>
      <c r="B82" s="3"/>
      <c r="C82" s="3"/>
      <c r="D82" s="3"/>
      <c r="E82" s="3"/>
      <c r="F82" s="3"/>
      <c r="G82" s="3"/>
      <c r="H82" s="3"/>
      <c r="I82" s="3"/>
    </row>
    <row r="83" spans="1:13" x14ac:dyDescent="0.35">
      <c r="A83" s="2" t="s">
        <v>149</v>
      </c>
      <c r="B83" s="3"/>
      <c r="C83" s="3"/>
      <c r="D83" s="3"/>
      <c r="E83" s="3"/>
      <c r="F83" s="3"/>
      <c r="G83" s="3"/>
      <c r="H83" s="3"/>
      <c r="I83" s="3"/>
    </row>
    <row r="84" spans="1:13" x14ac:dyDescent="0.35">
      <c r="A84" s="2" t="s">
        <v>141</v>
      </c>
      <c r="B84" s="3"/>
      <c r="C84" s="3"/>
      <c r="D84" s="3"/>
      <c r="E84" s="11" t="s">
        <v>139</v>
      </c>
      <c r="F84" s="11" t="s">
        <v>139</v>
      </c>
      <c r="G84" s="3"/>
      <c r="H84" s="3"/>
      <c r="I84" s="3"/>
    </row>
    <row r="85" spans="1:13" x14ac:dyDescent="0.35">
      <c r="A85" s="3"/>
      <c r="B85" s="3"/>
      <c r="C85" s="3"/>
      <c r="D85" s="3"/>
      <c r="E85" s="3"/>
      <c r="F85" s="3"/>
      <c r="G85" s="3"/>
      <c r="H85" s="3"/>
      <c r="I85" s="3"/>
    </row>
    <row r="86" spans="1:13" x14ac:dyDescent="0.35">
      <c r="A86" s="2" t="s">
        <v>150</v>
      </c>
      <c r="B86" s="3"/>
      <c r="C86" s="3"/>
      <c r="D86" s="3"/>
      <c r="E86" s="9">
        <v>0.27864810000000001</v>
      </c>
      <c r="F86" s="10">
        <v>8.7439466210888905E-5</v>
      </c>
      <c r="G86" s="3"/>
      <c r="H86" s="3"/>
      <c r="I86" s="3"/>
    </row>
    <row r="87" spans="1:13" x14ac:dyDescent="0.35">
      <c r="A87" s="2" t="s">
        <v>151</v>
      </c>
      <c r="B87" s="3"/>
      <c r="C87" s="3"/>
      <c r="D87" s="3"/>
      <c r="E87" s="9">
        <v>3186.7543578999998</v>
      </c>
      <c r="F87" s="10">
        <f>F86+F81+F66</f>
        <v>1</v>
      </c>
      <c r="G87" s="3"/>
      <c r="H87" s="3"/>
      <c r="I87" s="3"/>
    </row>
    <row r="88" spans="1:13" x14ac:dyDescent="0.35">
      <c r="A88" s="28" t="s">
        <v>152</v>
      </c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</row>
    <row r="89" spans="1:13" x14ac:dyDescent="0.35">
      <c r="A89" s="1"/>
    </row>
    <row r="90" spans="1:13" x14ac:dyDescent="0.35">
      <c r="A90" s="29" t="s">
        <v>153</v>
      </c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</row>
    <row r="91" spans="1:13" x14ac:dyDescent="0.35">
      <c r="A91" s="28" t="s">
        <v>154</v>
      </c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</row>
    <row r="92" spans="1:13" x14ac:dyDescent="0.35">
      <c r="A92" s="28" t="s">
        <v>155</v>
      </c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3" x14ac:dyDescent="0.35">
      <c r="A93" s="2" t="s">
        <v>156</v>
      </c>
      <c r="B93" s="12" t="s">
        <v>157</v>
      </c>
      <c r="C93" s="12" t="s">
        <v>158</v>
      </c>
    </row>
    <row r="94" spans="1:13" x14ac:dyDescent="0.35">
      <c r="A94" s="4" t="s">
        <v>159</v>
      </c>
      <c r="B94" s="13">
        <v>9.8209999999999997</v>
      </c>
      <c r="C94" s="13">
        <v>9.1402999999999999</v>
      </c>
    </row>
    <row r="95" spans="1:13" x14ac:dyDescent="0.35">
      <c r="A95" s="4" t="s">
        <v>160</v>
      </c>
      <c r="B95" s="13">
        <v>9.7749000000000006</v>
      </c>
      <c r="C95" s="13">
        <v>9.1010000000000009</v>
      </c>
    </row>
    <row r="96" spans="1:13" x14ac:dyDescent="0.35">
      <c r="A96" s="32"/>
      <c r="B96" s="33"/>
      <c r="C96" s="34"/>
    </row>
    <row r="97" spans="1:3" x14ac:dyDescent="0.35">
      <c r="A97" s="23" t="s">
        <v>161</v>
      </c>
      <c r="B97" s="24"/>
      <c r="C97" s="25"/>
    </row>
    <row r="98" spans="1:3" x14ac:dyDescent="0.35">
      <c r="A98" s="2" t="s">
        <v>156</v>
      </c>
      <c r="B98" s="12" t="s">
        <v>162</v>
      </c>
      <c r="C98" s="12" t="s">
        <v>163</v>
      </c>
    </row>
    <row r="99" spans="1:3" x14ac:dyDescent="0.35">
      <c r="A99" s="23" t="s">
        <v>164</v>
      </c>
      <c r="B99" s="24"/>
      <c r="C99" s="25"/>
    </row>
    <row r="100" spans="1:3" x14ac:dyDescent="0.35">
      <c r="A100" s="23" t="s">
        <v>165</v>
      </c>
      <c r="B100" s="24"/>
      <c r="C100" s="25"/>
    </row>
    <row r="101" spans="1:3" x14ac:dyDescent="0.35">
      <c r="A101" s="23" t="s">
        <v>166</v>
      </c>
      <c r="B101" s="24"/>
      <c r="C101" s="25"/>
    </row>
    <row r="102" spans="1:3" x14ac:dyDescent="0.35">
      <c r="A102" s="23" t="s">
        <v>167</v>
      </c>
      <c r="B102" s="24"/>
      <c r="C102" s="25"/>
    </row>
    <row r="103" spans="1:3" x14ac:dyDescent="0.35">
      <c r="A103" s="23" t="s">
        <v>168</v>
      </c>
      <c r="B103" s="24"/>
      <c r="C103" s="25"/>
    </row>
    <row r="104" spans="1:3" x14ac:dyDescent="0.35">
      <c r="A104" s="23" t="s">
        <v>169</v>
      </c>
      <c r="B104" s="24"/>
      <c r="C104" s="25"/>
    </row>
    <row r="105" spans="1:3" x14ac:dyDescent="0.35">
      <c r="A105" s="23" t="s">
        <v>170</v>
      </c>
      <c r="B105" s="24"/>
      <c r="C105" s="25"/>
    </row>
    <row r="106" spans="1:3" x14ac:dyDescent="0.35">
      <c r="A106" s="23" t="s">
        <v>171</v>
      </c>
      <c r="B106" s="24"/>
      <c r="C106" s="25"/>
    </row>
    <row r="107" spans="1:3" x14ac:dyDescent="0.35">
      <c r="A107" s="23" t="s">
        <v>172</v>
      </c>
      <c r="B107" s="24"/>
      <c r="C107" s="25"/>
    </row>
    <row r="108" spans="1:3" x14ac:dyDescent="0.35">
      <c r="A108" s="32"/>
      <c r="B108" s="33"/>
      <c r="C108" s="34"/>
    </row>
    <row r="109" spans="1:3" x14ac:dyDescent="0.35">
      <c r="A109" s="1"/>
    </row>
    <row r="110" spans="1:3" x14ac:dyDescent="0.35">
      <c r="A110" s="1"/>
    </row>
  </sheetData>
  <mergeCells count="36">
    <mergeCell ref="A99:C99"/>
    <mergeCell ref="A100:C100"/>
    <mergeCell ref="A108:C108"/>
    <mergeCell ref="A102:C102"/>
    <mergeCell ref="A103:C103"/>
    <mergeCell ref="A104:C104"/>
    <mergeCell ref="A105:C105"/>
    <mergeCell ref="A106:C106"/>
    <mergeCell ref="A107:C107"/>
    <mergeCell ref="A101:C101"/>
    <mergeCell ref="G63:G64"/>
    <mergeCell ref="H63:H64"/>
    <mergeCell ref="I63:I64"/>
    <mergeCell ref="A88:M88"/>
    <mergeCell ref="A90:M90"/>
    <mergeCell ref="A91:M91"/>
    <mergeCell ref="A63:A64"/>
    <mergeCell ref="B63:B64"/>
    <mergeCell ref="C63:C64"/>
    <mergeCell ref="D63:D64"/>
    <mergeCell ref="E63:E64"/>
    <mergeCell ref="F63:F64"/>
    <mergeCell ref="A92:M92"/>
    <mergeCell ref="A96:C96"/>
    <mergeCell ref="A97:C97"/>
    <mergeCell ref="A4:I4"/>
    <mergeCell ref="A5:I5"/>
    <mergeCell ref="A6:A7"/>
    <mergeCell ref="B6:B7"/>
    <mergeCell ref="C6:C7"/>
    <mergeCell ref="D6:D7"/>
    <mergeCell ref="E6:E7"/>
    <mergeCell ref="F6:F7"/>
    <mergeCell ref="H6:H7"/>
    <mergeCell ref="I6:I7"/>
    <mergeCell ref="G6:G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AO04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Ronak Jain</cp:lastModifiedBy>
  <dcterms:created xsi:type="dcterms:W3CDTF">2026-05-06T10:54:24Z</dcterms:created>
  <dcterms:modified xsi:type="dcterms:W3CDTF">2026-05-08T05:06:41Z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82744b6d-b777-4805-8f43-1dddd4f80ba4</vt:lpwstr>
  </property>
  <property fmtid="{D5CDD505-2E9C-101B-9397-08002B2CF9AE}" pid="3" name="GVData">
    <vt:lpwstr>eyJPUyI6IldpbmRvd3MiLCJkb2NJRCI6IjgyNzQ0YjZkLWI3NzctNDgwNS04ZjQzLTFkZGRkNGY4MGJhNCIsImRvY1N0YXRlIjoie30iLCJwYXJlbnRMaW5lSWRzIjoiW10iLCJ3cml0dGVuS2V5cyI6IltcImd2ZG9jaWRcIl0iLCJub09mR3ZEYXRhRW50cmllcyI6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